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/>
  </bookViews>
  <sheets>
    <sheet name="管网水合格率" sheetId="14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<sst xmlns="http://schemas.openxmlformats.org/spreadsheetml/2006/main" count="394" uniqueCount="205">
  <si>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2020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10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</si>
  <si>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</si>
  <si>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填表日期：2020.11.02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</si>
  <si>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</si>
  <si>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</si>
  <si>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</si>
  <si>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</si>
  <si>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</si>
  <si>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</si>
  <si>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</si>
  <si>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</si>
  <si>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</si>
  <si>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</si>
  <si>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</si>
  <si>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</si>
  <si>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</si>
  <si>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 xml:space="preserve"> 游离氯</t>
  </si>
  <si>
    <t>菌落总数</t>
  </si>
  <si>
    <t xml:space="preserve"> </t>
  </si>
  <si>
    <t>总大肠菌群</t>
  </si>
  <si>
    <t>耗氧量                 （CODMn法，以O2计）</t>
  </si>
  <si>
    <t>小计</t>
  </si>
  <si>
    <t>常规月检36项</t>
  </si>
  <si>
    <t xml:space="preserve">      </t>
  </si>
  <si>
    <t>综合合格率</t>
  </si>
  <si>
    <t>单位负责人：王晓芳</t>
  </si>
  <si>
    <t>审核:栾洪文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</si>
  <si>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制表：陈瀚</t>
    </r>
  </si>
  <si>
    <t>海润集团出厂水、管网水水质月检分析报表（2020年10月)</t>
  </si>
  <si>
    <t>采样日期：2020-10-09～2020-10-10</t>
  </si>
  <si>
    <t>填表日期： 2020-11-02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</si>
  <si>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</si>
  <si>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</si>
  <si>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</si>
  <si>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</si>
  <si>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</si>
  <si>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</si>
  <si>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</si>
  <si>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</si>
  <si>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</si>
  <si>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</si>
  <si>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</si>
  <si>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</si>
  <si>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</si>
  <si>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</si>
  <si>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</si>
  <si>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</si>
  <si>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</si>
  <si>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</si>
  <si>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</si>
  <si>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</si>
  <si>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</si>
  <si>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</si>
  <si>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</si>
  <si>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</si>
  <si>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</si>
  <si>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</si>
  <si>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</si>
  <si>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</si>
  <si>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</si>
  <si>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</si>
  <si>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</si>
  <si>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</si>
  <si>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</si>
  <si>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</si>
  <si>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</si>
  <si>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</si>
  <si>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</si>
  <si>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</si>
  <si>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</si>
  <si>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</si>
  <si>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</si>
  <si>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0.57</t>
  </si>
  <si>
    <t>0.52</t>
  </si>
  <si>
    <t>0.36</t>
  </si>
  <si>
    <t>0.50</t>
  </si>
  <si>
    <t>0.40</t>
  </si>
  <si>
    <t>0.49</t>
  </si>
  <si>
    <t>硝酸盐（以N计）</t>
  </si>
  <si>
    <t>≤10地下水源限制时为20</t>
  </si>
  <si>
    <t>1.65</t>
  </si>
  <si>
    <t>2.38</t>
  </si>
  <si>
    <t>2.16</t>
  </si>
  <si>
    <t>1.92</t>
  </si>
  <si>
    <t>1.52</t>
  </si>
  <si>
    <t>1.56</t>
  </si>
  <si>
    <t>三氯甲烷</t>
  </si>
  <si>
    <t>≤0.06</t>
  </si>
  <si>
    <t>&lt;0.0030</t>
  </si>
  <si>
    <t>0.0118</t>
  </si>
  <si>
    <t>四氯化碳</t>
  </si>
  <si>
    <t>≤0.002</t>
  </si>
  <si>
    <t>&lt;0.0003</t>
  </si>
  <si>
    <t>甲醛</t>
  </si>
  <si>
    <t>≤0.9</t>
  </si>
  <si>
    <t>&lt;0.05</t>
  </si>
  <si>
    <t>--</t>
  </si>
  <si>
    <t>亚氯酸盐</t>
  </si>
  <si>
    <t>≤0.7</t>
  </si>
  <si>
    <t>&lt;0.024</t>
  </si>
  <si>
    <t>氯酸盐</t>
  </si>
  <si>
    <t>0.13</t>
  </si>
  <si>
    <t>0.11</t>
  </si>
  <si>
    <t>0.30</t>
  </si>
  <si>
    <t>色度</t>
  </si>
  <si>
    <t>度</t>
  </si>
  <si>
    <t>≤15</t>
  </si>
  <si>
    <t>&lt;5</t>
  </si>
  <si>
    <t>NTU</t>
  </si>
  <si>
    <t>≤1，水源与净水技术条件限制时≤3</t>
  </si>
  <si>
    <t>0.12</t>
  </si>
  <si>
    <t>0.18</t>
  </si>
  <si>
    <t>0.16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</si>
  <si>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</si>
  <si>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</si>
  <si>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</si>
  <si>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</si>
  <si>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</si>
  <si>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</si>
  <si>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</si>
  <si>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7.74</t>
  </si>
  <si>
    <t>7.55</t>
  </si>
  <si>
    <t>7.44</t>
  </si>
  <si>
    <t>7.52</t>
  </si>
  <si>
    <t>7.67</t>
  </si>
  <si>
    <t>7.72</t>
  </si>
  <si>
    <t>铝</t>
  </si>
  <si>
    <t>≤0.2</t>
  </si>
  <si>
    <t>0.071</t>
  </si>
  <si>
    <t>0.049</t>
  </si>
  <si>
    <t>0.053</t>
  </si>
  <si>
    <t>0.066</t>
  </si>
  <si>
    <t>0.082</t>
  </si>
  <si>
    <t>铁</t>
  </si>
  <si>
    <t>≤0.3</t>
  </si>
  <si>
    <t>&lt;0.020</t>
  </si>
  <si>
    <t>0.026</t>
  </si>
  <si>
    <t>0.033</t>
  </si>
  <si>
    <t>0.022</t>
  </si>
  <si>
    <t>锰</t>
  </si>
  <si>
    <t>≤0.1</t>
  </si>
  <si>
    <t>铜</t>
  </si>
  <si>
    <t>&lt;0.0050</t>
  </si>
  <si>
    <t>锌</t>
  </si>
  <si>
    <t>氯化物</t>
  </si>
  <si>
    <t>≤250</t>
  </si>
  <si>
    <t>167.3</t>
  </si>
  <si>
    <t>164.7</t>
  </si>
  <si>
    <t>28.01</t>
  </si>
  <si>
    <t>163.5</t>
  </si>
  <si>
    <t>硫酸盐</t>
  </si>
  <si>
    <t>174.5</t>
  </si>
  <si>
    <t>144.9</t>
  </si>
  <si>
    <t>40.07</t>
  </si>
  <si>
    <t>151.1</t>
  </si>
  <si>
    <t>135.1</t>
  </si>
  <si>
    <t>144.1</t>
  </si>
  <si>
    <t>溶解性总固体</t>
  </si>
  <si>
    <t>≤1000</t>
  </si>
  <si>
    <t>678</t>
  </si>
  <si>
    <t>638</t>
  </si>
  <si>
    <t>206</t>
  </si>
  <si>
    <t>624</t>
  </si>
  <si>
    <t>610</t>
  </si>
  <si>
    <t>604</t>
  </si>
  <si>
    <t>总硬度（以CaCO₃计）</t>
  </si>
  <si>
    <t>≤450</t>
  </si>
  <si>
    <t>299.2</t>
  </si>
  <si>
    <t>322.7</t>
  </si>
  <si>
    <t>86.9</t>
  </si>
  <si>
    <t>292.8</t>
  </si>
  <si>
    <t>247.3</t>
  </si>
  <si>
    <t>280.0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</si>
  <si>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</si>
  <si>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</si>
  <si>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1.85</t>
  </si>
  <si>
    <t>1.95</t>
  </si>
  <si>
    <t>1.96</t>
  </si>
  <si>
    <t>1.66</t>
  </si>
  <si>
    <t>1.47</t>
  </si>
  <si>
    <t>1.71</t>
  </si>
  <si>
    <t>挥发酚</t>
  </si>
  <si>
    <t>阴离子合成洗涤剂</t>
  </si>
  <si>
    <t>总α放射性</t>
  </si>
  <si>
    <t>Bq/L</t>
  </si>
  <si>
    <t>≤0.5</t>
  </si>
  <si>
    <t>0.08</t>
  </si>
  <si>
    <t>0.04</t>
  </si>
  <si>
    <t>0.03</t>
  </si>
  <si>
    <t>&lt;0.01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</si>
  <si>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</si>
  <si>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</si>
  <si>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</si>
  <si>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</si>
  <si>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</si>
  <si>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0.85</t>
  </si>
  <si>
    <t>0.89</t>
  </si>
  <si>
    <t>0.88</t>
  </si>
  <si>
    <t>0.39</t>
  </si>
  <si>
    <t>0.38</t>
  </si>
  <si>
    <t>水质评价</t>
  </si>
  <si>
    <t>海润集团公司的出厂水和管网水所检项目，均符合《生活饮用水卫生标准》GB5749-2006的要求。</t>
  </si>
  <si>
    <t>单位负责人:王晓芳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</si>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</sst>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21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21" fillId="14" borderId="18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7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7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57" fontId="11" fillId="2" borderId="1" xfId="0" applyNumberFormat="1" applyFont="1" applyFill="1" applyBorder="1" applyAlignment="1">
      <alignment horizontal="center" vertical="center"/>
    </xf>
    <xf numFmtId="57" fontId="10" fillId="2" borderId="1" xfId="0" applyNumberFormat="1" applyFont="1" applyFill="1" applyBorder="1" applyAlignment="1">
      <alignment horizontal="center" vertical="center"/>
    </xf>
    <xf numFmtId="0" fontId="12" fillId="3" borderId="3" xfId="35" applyFont="1" applyFill="1" applyBorder="1" applyAlignment="1">
      <alignment horizontal="center" vertical="center"/>
    </xf>
    <xf numFmtId="0" fontId="12" fillId="3" borderId="13" xfId="35" applyFont="1" applyFill="1" applyBorder="1" applyAlignment="1">
      <alignment horizontal="center" vertical="center"/>
    </xf>
    <xf numFmtId="0" fontId="12" fillId="2" borderId="9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/>
    </xf>
    <xf numFmtId="0" fontId="12" fillId="2" borderId="11" xfId="35" applyFont="1" applyFill="1" applyBorder="1" applyAlignment="1">
      <alignment horizontal="center" vertical="center"/>
    </xf>
    <xf numFmtId="0" fontId="12" fillId="3" borderId="6" xfId="35" applyFont="1" applyFill="1" applyBorder="1" applyAlignment="1">
      <alignment horizontal="center" vertical="center"/>
    </xf>
    <xf numFmtId="0" fontId="12" fillId="3" borderId="14" xfId="35" applyFont="1" applyFill="1" applyBorder="1" applyAlignment="1">
      <alignment horizontal="center" vertical="center"/>
    </xf>
    <xf numFmtId="0" fontId="12" fillId="2" borderId="2" xfId="35" applyFont="1" applyFill="1" applyBorder="1" applyAlignment="1">
      <alignment horizontal="center" vertical="center" wrapText="1"/>
    </xf>
    <xf numFmtId="0" fontId="12" fillId="3" borderId="2" xfId="35" applyFont="1" applyFill="1" applyBorder="1" applyAlignment="1">
      <alignment horizontal="center" vertical="center" wrapText="1"/>
    </xf>
    <xf numFmtId="0" fontId="12" fillId="3" borderId="8" xfId="35" applyFont="1" applyFill="1" applyBorder="1" applyAlignment="1">
      <alignment horizontal="center" vertical="center"/>
    </xf>
    <xf numFmtId="0" fontId="12" fillId="3" borderId="15" xfId="35" applyFont="1" applyFill="1" applyBorder="1" applyAlignment="1">
      <alignment horizontal="center" vertical="center"/>
    </xf>
    <xf numFmtId="0" fontId="12" fillId="2" borderId="7" xfId="35" applyFont="1" applyFill="1" applyBorder="1" applyAlignment="1">
      <alignment horizontal="center" vertical="center" wrapText="1"/>
    </xf>
    <xf numFmtId="0" fontId="12" fillId="3" borderId="7" xfId="35" applyFont="1" applyFill="1" applyBorder="1" applyAlignment="1">
      <alignment horizontal="center" vertical="center" wrapText="1"/>
    </xf>
    <xf numFmtId="0" fontId="12" fillId="3" borderId="0" xfId="35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6" fontId="12" fillId="3" borderId="4" xfId="35" applyNumberFormat="1" applyFont="1" applyFill="1" applyBorder="1" applyAlignment="1">
      <alignment horizontal="center" vertical="center"/>
    </xf>
    <xf numFmtId="0" fontId="12" fillId="3" borderId="5" xfId="35" applyFont="1" applyFill="1" applyBorder="1" applyAlignment="1">
      <alignment horizontal="center" vertical="center" wrapText="1"/>
    </xf>
    <xf numFmtId="0" fontId="12" fillId="3" borderId="4" xfId="35" applyFont="1" applyFill="1" applyBorder="1" applyAlignment="1">
      <alignment horizontal="center" vertical="center"/>
    </xf>
    <xf numFmtId="0" fontId="12" fillId="3" borderId="4" xfId="35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/>
    </xf>
    <xf numFmtId="0" fontId="12" fillId="3" borderId="9" xfId="35" applyFont="1" applyFill="1" applyBorder="1" applyAlignment="1">
      <alignment horizontal="center" wrapText="1"/>
    </xf>
    <xf numFmtId="0" fontId="12" fillId="3" borderId="11" xfId="35" applyFont="1" applyFill="1" applyBorder="1" applyAlignment="1">
      <alignment horizontal="center" wrapText="1"/>
    </xf>
    <xf numFmtId="0" fontId="12" fillId="3" borderId="9" xfId="35" applyFont="1" applyFill="1" applyBorder="1" applyAlignment="1">
      <alignment horizontal="center" vertical="center"/>
    </xf>
    <xf numFmtId="0" fontId="12" fillId="3" borderId="11" xfId="35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4" fillId="2" borderId="0" xfId="0" applyFont="1" applyFill="1" applyAlignment="1"/>
    <xf numFmtId="0" fontId="10" fillId="2" borderId="0" xfId="0" applyFont="1" applyFill="1"/>
    <xf numFmtId="0" fontId="10" fillId="2" borderId="0" xfId="0" applyFont="1" applyFill="1" applyAlignment="1"/>
    <xf numFmtId="0" fontId="15" fillId="2" borderId="0" xfId="0" applyFont="1" applyFill="1" applyAlignment="1"/>
    <xf numFmtId="0" fontId="10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75" zoomScaleNormal="75" workbookViewId="0">
      <selection activeCell="C33" sqref="C33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38" t="s">
        <v>0</v>
      </c>
      <c r="B1" s="39"/>
      <c r="C1" s="39"/>
      <c r="D1" s="39"/>
      <c r="E1" s="39"/>
      <c r="F1" s="39"/>
      <c r="G1" s="39"/>
      <c r="H1" s="39"/>
      <c r="I1" s="70"/>
      <c r="J1" s="70"/>
      <c r="K1" s="70"/>
      <c r="L1" s="70"/>
      <c r="M1" s="70"/>
    </row>
    <row r="2" ht="18" customHeight="1" spans="1:13">
      <c r="A2" s="40" t="s">
        <v>1</v>
      </c>
      <c r="B2" s="41"/>
      <c r="C2" s="41"/>
      <c r="D2" s="41"/>
      <c r="E2" s="42"/>
      <c r="F2" s="42"/>
      <c r="G2" s="43" t="s">
        <v>2</v>
      </c>
      <c r="H2" s="43"/>
      <c r="I2" s="71"/>
      <c r="J2" s="71"/>
      <c r="K2" s="71"/>
      <c r="L2" s="71"/>
      <c r="M2" s="71"/>
    </row>
    <row r="3" ht="24" customHeight="1" spans="1:13">
      <c r="A3" s="44"/>
      <c r="B3" s="45"/>
      <c r="C3" s="46"/>
      <c r="D3" s="47" t="s">
        <v>3</v>
      </c>
      <c r="E3" s="48"/>
      <c r="F3" s="46"/>
      <c r="G3" s="47" t="s">
        <v>4</v>
      </c>
      <c r="H3" s="48"/>
      <c r="I3" s="72"/>
      <c r="J3" s="71"/>
      <c r="K3" s="72"/>
      <c r="L3" s="72"/>
      <c r="M3" s="72"/>
    </row>
    <row r="4" ht="24.95" customHeight="1" spans="1:13">
      <c r="A4" s="49"/>
      <c r="B4" s="50" t="s">
        <v>5</v>
      </c>
      <c r="C4" s="51" t="s">
        <v>6</v>
      </c>
      <c r="D4" s="51" t="s">
        <v>7</v>
      </c>
      <c r="E4" s="52" t="s">
        <v>8</v>
      </c>
      <c r="F4" s="51" t="s">
        <v>9</v>
      </c>
      <c r="G4" s="51" t="s">
        <v>10</v>
      </c>
      <c r="H4" s="52" t="s">
        <v>11</v>
      </c>
      <c r="I4" s="72"/>
      <c r="J4" s="72"/>
      <c r="K4" s="72"/>
      <c r="L4" s="72"/>
      <c r="M4" s="72"/>
    </row>
    <row r="5" ht="27" customHeight="1" spans="1:13">
      <c r="A5" s="53"/>
      <c r="B5" s="54"/>
      <c r="C5" s="55"/>
      <c r="D5" s="55"/>
      <c r="E5" s="56"/>
      <c r="F5" s="55"/>
      <c r="G5" s="55"/>
      <c r="H5" s="56"/>
      <c r="I5" s="72"/>
      <c r="J5" s="72"/>
      <c r="K5" s="72"/>
      <c r="L5" s="72"/>
      <c r="M5" s="72"/>
    </row>
    <row r="6" ht="27" customHeight="1" spans="1:13">
      <c r="A6" s="52" t="s">
        <v>12</v>
      </c>
      <c r="B6" s="57" t="s">
        <v>13</v>
      </c>
      <c r="C6" s="58">
        <v>198</v>
      </c>
      <c r="D6" s="58">
        <v>198</v>
      </c>
      <c r="E6" s="59">
        <f t="shared" ref="E6:E15" si="0">C6/D6*100</f>
        <v>100</v>
      </c>
      <c r="F6" s="58">
        <v>1962</v>
      </c>
      <c r="G6" s="58">
        <v>1962</v>
      </c>
      <c r="H6" s="59">
        <f t="shared" ref="H6:H15" si="1">F6/G6*100</f>
        <v>100</v>
      </c>
      <c r="I6" s="72"/>
      <c r="J6" s="72"/>
      <c r="K6" s="72"/>
      <c r="L6" s="72"/>
      <c r="M6" s="72"/>
    </row>
    <row r="7" ht="27" customHeight="1" spans="1:13">
      <c r="A7" s="60"/>
      <c r="B7" s="61" t="s">
        <v>14</v>
      </c>
      <c r="C7" s="58">
        <v>198</v>
      </c>
      <c r="D7" s="58">
        <v>198</v>
      </c>
      <c r="E7" s="59">
        <f t="shared" si="0"/>
        <v>100</v>
      </c>
      <c r="F7" s="58">
        <v>1962</v>
      </c>
      <c r="G7" s="58">
        <v>1962</v>
      </c>
      <c r="H7" s="59">
        <f t="shared" si="1"/>
        <v>100</v>
      </c>
      <c r="I7" s="72"/>
      <c r="J7" s="72"/>
      <c r="K7" s="72"/>
      <c r="L7" s="72"/>
      <c r="M7" s="72"/>
    </row>
    <row r="8" ht="27" customHeight="1" spans="1:13">
      <c r="A8" s="60"/>
      <c r="B8" s="61" t="s">
        <v>15</v>
      </c>
      <c r="C8" s="58">
        <v>198</v>
      </c>
      <c r="D8" s="58">
        <v>198</v>
      </c>
      <c r="E8" s="59">
        <f t="shared" si="0"/>
        <v>100</v>
      </c>
      <c r="F8" s="58">
        <v>1962</v>
      </c>
      <c r="G8" s="58">
        <v>1962</v>
      </c>
      <c r="H8" s="59">
        <f t="shared" si="1"/>
        <v>100</v>
      </c>
      <c r="I8" s="72"/>
      <c r="J8" s="72"/>
      <c r="K8" s="72"/>
      <c r="L8" s="72"/>
      <c r="M8" s="72"/>
    </row>
    <row r="9" ht="27" customHeight="1" spans="1:13">
      <c r="A9" s="60"/>
      <c r="B9" s="61" t="s">
        <v>16</v>
      </c>
      <c r="C9" s="58">
        <v>198</v>
      </c>
      <c r="D9" s="58">
        <v>198</v>
      </c>
      <c r="E9" s="59">
        <f t="shared" si="0"/>
        <v>100</v>
      </c>
      <c r="F9" s="58">
        <v>1962</v>
      </c>
      <c r="G9" s="58">
        <v>1962</v>
      </c>
      <c r="H9" s="59">
        <f t="shared" si="1"/>
        <v>100</v>
      </c>
      <c r="I9" s="72"/>
      <c r="J9" s="72"/>
      <c r="K9" s="72"/>
      <c r="L9" s="72"/>
      <c r="M9" s="72"/>
    </row>
    <row r="10" ht="27" customHeight="1" spans="1:13">
      <c r="A10" s="60"/>
      <c r="B10" s="61" t="s">
        <v>17</v>
      </c>
      <c r="C10" s="58">
        <v>198</v>
      </c>
      <c r="D10" s="58">
        <v>198</v>
      </c>
      <c r="E10" s="59">
        <f t="shared" si="0"/>
        <v>100</v>
      </c>
      <c r="F10" s="58">
        <v>1962</v>
      </c>
      <c r="G10" s="58">
        <v>1962</v>
      </c>
      <c r="H10" s="59">
        <f t="shared" si="1"/>
        <v>100</v>
      </c>
      <c r="I10" s="73" t="s">
        <v>18</v>
      </c>
      <c r="J10" s="72"/>
      <c r="K10" s="72"/>
      <c r="L10" s="72"/>
      <c r="M10" s="72"/>
    </row>
    <row r="11" ht="27" customHeight="1" spans="1:13">
      <c r="A11" s="60"/>
      <c r="B11" s="61" t="s">
        <v>19</v>
      </c>
      <c r="C11" s="58">
        <v>198</v>
      </c>
      <c r="D11" s="58">
        <v>198</v>
      </c>
      <c r="E11" s="59">
        <f t="shared" si="0"/>
        <v>100</v>
      </c>
      <c r="F11" s="58">
        <v>1962</v>
      </c>
      <c r="G11" s="58">
        <v>1962</v>
      </c>
      <c r="H11" s="59">
        <f t="shared" si="1"/>
        <v>100</v>
      </c>
      <c r="I11" s="72"/>
      <c r="J11" s="73" t="s">
        <v>18</v>
      </c>
      <c r="K11" s="72"/>
      <c r="L11" s="72"/>
      <c r="M11" s="72"/>
    </row>
    <row r="12" ht="36" customHeight="1" spans="1:13">
      <c r="A12" s="60"/>
      <c r="B12" s="62" t="s">
        <v>20</v>
      </c>
      <c r="C12" s="58">
        <v>198</v>
      </c>
      <c r="D12" s="58">
        <v>198</v>
      </c>
      <c r="E12" s="59">
        <f t="shared" si="0"/>
        <v>100</v>
      </c>
      <c r="F12" s="58">
        <v>1962</v>
      </c>
      <c r="G12" s="58">
        <v>1962</v>
      </c>
      <c r="H12" s="59">
        <f t="shared" si="1"/>
        <v>100</v>
      </c>
      <c r="I12" s="72"/>
      <c r="J12" s="72"/>
      <c r="K12" s="72"/>
      <c r="L12" s="72"/>
      <c r="M12" s="72"/>
    </row>
    <row r="13" ht="27" customHeight="1" spans="1:13">
      <c r="A13" s="56"/>
      <c r="B13" s="61" t="s">
        <v>21</v>
      </c>
      <c r="C13" s="63">
        <f t="shared" ref="C13:G13" si="2">SUM(C6:C12)</f>
        <v>1386</v>
      </c>
      <c r="D13" s="63">
        <f t="shared" si="2"/>
        <v>1386</v>
      </c>
      <c r="E13" s="59">
        <f t="shared" si="0"/>
        <v>100</v>
      </c>
      <c r="F13" s="63">
        <f t="shared" si="2"/>
        <v>13734</v>
      </c>
      <c r="G13" s="63">
        <f t="shared" si="2"/>
        <v>13734</v>
      </c>
      <c r="H13" s="59">
        <f t="shared" si="1"/>
        <v>100</v>
      </c>
      <c r="I13" s="72"/>
      <c r="J13" s="72"/>
      <c r="K13" s="72"/>
      <c r="L13" s="72"/>
      <c r="M13" s="72"/>
    </row>
    <row r="14" ht="27" customHeight="1" spans="1:13">
      <c r="A14" s="64" t="s">
        <v>22</v>
      </c>
      <c r="B14" s="65"/>
      <c r="C14" s="58">
        <v>3240</v>
      </c>
      <c r="D14" s="58">
        <v>3240</v>
      </c>
      <c r="E14" s="59">
        <f t="shared" si="0"/>
        <v>100</v>
      </c>
      <c r="F14" s="58">
        <v>32400</v>
      </c>
      <c r="G14" s="58">
        <v>32400</v>
      </c>
      <c r="H14" s="59">
        <f t="shared" si="1"/>
        <v>100</v>
      </c>
      <c r="I14" s="72"/>
      <c r="J14" s="72"/>
      <c r="K14" s="72"/>
      <c r="L14" s="72"/>
      <c r="M14" s="72"/>
    </row>
    <row r="15" ht="27" customHeight="1" spans="1:13">
      <c r="A15" s="66" t="s">
        <v>23</v>
      </c>
      <c r="B15" s="67" t="s">
        <v>24</v>
      </c>
      <c r="C15" s="58">
        <f t="shared" ref="C15:G15" si="3">SUM(C13:C14)</f>
        <v>4626</v>
      </c>
      <c r="D15" s="58">
        <f t="shared" si="3"/>
        <v>4626</v>
      </c>
      <c r="E15" s="59">
        <f t="shared" si="0"/>
        <v>100</v>
      </c>
      <c r="F15" s="58">
        <f t="shared" si="3"/>
        <v>46134</v>
      </c>
      <c r="G15" s="58">
        <f t="shared" si="3"/>
        <v>46134</v>
      </c>
      <c r="H15" s="59">
        <f t="shared" si="1"/>
        <v>100</v>
      </c>
      <c r="I15" s="72"/>
      <c r="J15" s="72"/>
      <c r="K15" s="72"/>
      <c r="L15" s="72"/>
      <c r="M15" s="72"/>
    </row>
    <row r="16" s="37" customFormat="1" ht="18" customHeight="1" spans="1:13">
      <c r="A16" s="68" t="s">
        <v>25</v>
      </c>
      <c r="B16" s="68"/>
      <c r="C16" s="68"/>
      <c r="D16" s="68"/>
      <c r="E16" s="68" t="s">
        <v>26</v>
      </c>
      <c r="F16" s="69"/>
      <c r="G16" s="68"/>
      <c r="H16" s="68" t="s">
        <v>27</v>
      </c>
      <c r="I16" s="74"/>
      <c r="J16" s="74"/>
      <c r="K16" s="74"/>
      <c r="L16" s="74"/>
      <c r="M16" s="74"/>
    </row>
    <row r="23" spans="7:7">
      <c r="G23" s="1" t="s">
        <v>18</v>
      </c>
    </row>
  </sheetData>
  <mergeCells count="2">
    <mergeCell ref="A1:H1"/>
    <mergeCell ref="A16:B16"/>
  </mergeCells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topLeftCell="A26" workbookViewId="0">
      <selection activeCell="D44" sqref="D44:J44"/>
    </sheetView>
  </sheetViews>
  <sheetFormatPr defaultColWidth="9" defaultRowHeight="14.25"/>
  <cols>
    <col min="1" max="1" width="7.5" customWidth="1"/>
    <col min="2" max="2" width="13.5" customWidth="1"/>
    <col min="3" max="4" width="10.75" customWidth="1"/>
    <col min="5" max="10" width="11.5083333333333" customWidth="1"/>
  </cols>
  <sheetData>
    <row r="1" ht="22.5" spans="1:10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29</v>
      </c>
      <c r="F2" s="6"/>
      <c r="G2" s="5"/>
      <c r="H2" s="7" t="s">
        <v>30</v>
      </c>
      <c r="I2" s="7"/>
      <c r="J2" s="7"/>
    </row>
    <row r="3" s="1" customFormat="1" spans="1:10">
      <c r="A3" s="8" t="s">
        <v>31</v>
      </c>
      <c r="B3" s="8" t="s">
        <v>32</v>
      </c>
      <c r="C3" s="9" t="s">
        <v>33</v>
      </c>
      <c r="D3" s="10" t="s">
        <v>34</v>
      </c>
      <c r="E3" s="11" t="s">
        <v>35</v>
      </c>
      <c r="F3" s="11"/>
      <c r="G3" s="11"/>
      <c r="H3" s="12" t="s">
        <v>36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37</v>
      </c>
      <c r="F4" s="17"/>
      <c r="G4" s="16" t="s">
        <v>38</v>
      </c>
      <c r="H4" s="12" t="s">
        <v>39</v>
      </c>
      <c r="I4" s="33" t="s">
        <v>40</v>
      </c>
      <c r="J4" s="33" t="s">
        <v>41</v>
      </c>
    </row>
    <row r="5" s="1" customFormat="1" spans="1:10">
      <c r="A5" s="18"/>
      <c r="B5" s="18"/>
      <c r="C5" s="19"/>
      <c r="D5" s="15"/>
      <c r="E5" s="20" t="s">
        <v>42</v>
      </c>
      <c r="F5" s="16" t="s">
        <v>43</v>
      </c>
      <c r="G5" s="16"/>
      <c r="H5" s="12"/>
      <c r="I5" s="34"/>
      <c r="J5" s="34"/>
    </row>
    <row r="6" spans="1:10">
      <c r="A6" s="21">
        <v>1</v>
      </c>
      <c r="B6" s="22" t="s">
        <v>19</v>
      </c>
      <c r="C6" s="23" t="s">
        <v>44</v>
      </c>
      <c r="D6" s="24" t="s">
        <v>45</v>
      </c>
      <c r="E6" s="24" t="s">
        <v>46</v>
      </c>
      <c r="F6" s="24" t="s">
        <v>46</v>
      </c>
      <c r="G6" s="24" t="s">
        <v>46</v>
      </c>
      <c r="H6" s="24" t="s">
        <v>46</v>
      </c>
      <c r="I6" s="24" t="s">
        <v>46</v>
      </c>
      <c r="J6" s="24" t="s">
        <v>46</v>
      </c>
    </row>
    <row r="7" spans="1:10">
      <c r="A7" s="21">
        <v>2</v>
      </c>
      <c r="B7" s="22" t="s">
        <v>47</v>
      </c>
      <c r="C7" s="23" t="s">
        <v>44</v>
      </c>
      <c r="D7" s="24" t="s">
        <v>45</v>
      </c>
      <c r="E7" s="24" t="s">
        <v>46</v>
      </c>
      <c r="F7" s="24" t="s">
        <v>46</v>
      </c>
      <c r="G7" s="24" t="s">
        <v>46</v>
      </c>
      <c r="H7" s="24" t="s">
        <v>46</v>
      </c>
      <c r="I7" s="24" t="s">
        <v>46</v>
      </c>
      <c r="J7" s="24" t="s">
        <v>46</v>
      </c>
    </row>
    <row r="8" spans="1:10">
      <c r="A8" s="21">
        <v>3</v>
      </c>
      <c r="B8" s="22" t="s">
        <v>48</v>
      </c>
      <c r="C8" s="23" t="s">
        <v>44</v>
      </c>
      <c r="D8" s="24" t="s">
        <v>45</v>
      </c>
      <c r="E8" s="24" t="s">
        <v>46</v>
      </c>
      <c r="F8" s="24" t="s">
        <v>46</v>
      </c>
      <c r="G8" s="24" t="s">
        <v>46</v>
      </c>
      <c r="H8" s="24" t="s">
        <v>46</v>
      </c>
      <c r="I8" s="24" t="s">
        <v>46</v>
      </c>
      <c r="J8" s="24" t="s">
        <v>46</v>
      </c>
    </row>
    <row r="9" spans="1:10">
      <c r="A9" s="21">
        <v>4</v>
      </c>
      <c r="B9" s="22" t="s">
        <v>17</v>
      </c>
      <c r="C9" s="23" t="s">
        <v>49</v>
      </c>
      <c r="D9" s="24" t="s">
        <v>50</v>
      </c>
      <c r="E9" s="24" t="s">
        <v>46</v>
      </c>
      <c r="F9" s="24" t="s">
        <v>46</v>
      </c>
      <c r="G9" s="24" t="s">
        <v>46</v>
      </c>
      <c r="H9" s="24" t="s">
        <v>46</v>
      </c>
      <c r="I9" s="24" t="s">
        <v>46</v>
      </c>
      <c r="J9" s="24" t="s">
        <v>46</v>
      </c>
    </row>
    <row r="10" spans="1:10">
      <c r="A10" s="21">
        <v>5</v>
      </c>
      <c r="B10" s="22" t="s">
        <v>51</v>
      </c>
      <c r="C10" s="23" t="s">
        <v>52</v>
      </c>
      <c r="D10" s="24" t="s">
        <v>53</v>
      </c>
      <c r="E10" s="24" t="s">
        <v>54</v>
      </c>
      <c r="F10" s="24" t="s">
        <v>54</v>
      </c>
      <c r="G10" s="24" t="s">
        <v>54</v>
      </c>
      <c r="H10" s="24" t="s">
        <v>54</v>
      </c>
      <c r="I10" s="24" t="s">
        <v>54</v>
      </c>
      <c r="J10" s="24" t="s">
        <v>54</v>
      </c>
    </row>
    <row r="11" spans="1:10">
      <c r="A11" s="21">
        <v>6</v>
      </c>
      <c r="B11" s="22" t="s">
        <v>55</v>
      </c>
      <c r="C11" s="23" t="s">
        <v>52</v>
      </c>
      <c r="D11" s="24" t="s">
        <v>56</v>
      </c>
      <c r="E11" s="24" t="s">
        <v>57</v>
      </c>
      <c r="F11" s="24" t="s">
        <v>57</v>
      </c>
      <c r="G11" s="24" t="s">
        <v>57</v>
      </c>
      <c r="H11" s="24" t="s">
        <v>57</v>
      </c>
      <c r="I11" s="24" t="s">
        <v>57</v>
      </c>
      <c r="J11" s="24" t="s">
        <v>57</v>
      </c>
    </row>
    <row r="12" spans="1:10">
      <c r="A12" s="21">
        <v>7</v>
      </c>
      <c r="B12" s="22" t="s">
        <v>58</v>
      </c>
      <c r="C12" s="23" t="s">
        <v>52</v>
      </c>
      <c r="D12" s="24" t="s">
        <v>59</v>
      </c>
      <c r="E12" s="24" t="s">
        <v>60</v>
      </c>
      <c r="F12" s="24" t="s">
        <v>60</v>
      </c>
      <c r="G12" s="24" t="s">
        <v>60</v>
      </c>
      <c r="H12" s="24" t="s">
        <v>60</v>
      </c>
      <c r="I12" s="24" t="s">
        <v>60</v>
      </c>
      <c r="J12" s="24" t="s">
        <v>60</v>
      </c>
    </row>
    <row r="13" spans="1:10">
      <c r="A13" s="21">
        <v>8</v>
      </c>
      <c r="B13" s="22" t="s">
        <v>61</v>
      </c>
      <c r="C13" s="23" t="s">
        <v>52</v>
      </c>
      <c r="D13" s="24" t="s">
        <v>53</v>
      </c>
      <c r="E13" s="24" t="s">
        <v>62</v>
      </c>
      <c r="F13" s="24" t="s">
        <v>62</v>
      </c>
      <c r="G13" s="24" t="s">
        <v>62</v>
      </c>
      <c r="H13" s="24" t="s">
        <v>62</v>
      </c>
      <c r="I13" s="24" t="s">
        <v>62</v>
      </c>
      <c r="J13" s="24" t="s">
        <v>62</v>
      </c>
    </row>
    <row r="14" spans="1:10">
      <c r="A14" s="21">
        <v>9</v>
      </c>
      <c r="B14" s="22" t="s">
        <v>63</v>
      </c>
      <c r="C14" s="23" t="s">
        <v>52</v>
      </c>
      <c r="D14" s="24" t="s">
        <v>64</v>
      </c>
      <c r="E14" s="24" t="s">
        <v>65</v>
      </c>
      <c r="F14" s="24" t="s">
        <v>65</v>
      </c>
      <c r="G14" s="24" t="s">
        <v>65</v>
      </c>
      <c r="H14" s="24" t="s">
        <v>65</v>
      </c>
      <c r="I14" s="24" t="s">
        <v>65</v>
      </c>
      <c r="J14" s="24" t="s">
        <v>65</v>
      </c>
    </row>
    <row r="15" spans="1:10">
      <c r="A15" s="21">
        <v>10</v>
      </c>
      <c r="B15" s="22" t="s">
        <v>66</v>
      </c>
      <c r="C15" s="23" t="s">
        <v>52</v>
      </c>
      <c r="D15" s="24" t="s">
        <v>53</v>
      </c>
      <c r="E15" s="24" t="s">
        <v>67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</row>
    <row r="16" spans="1:10">
      <c r="A16" s="21">
        <v>11</v>
      </c>
      <c r="B16" s="22" t="s">
        <v>68</v>
      </c>
      <c r="C16" s="23" t="s">
        <v>52</v>
      </c>
      <c r="D16" s="24" t="s">
        <v>59</v>
      </c>
      <c r="E16" s="24" t="s">
        <v>69</v>
      </c>
      <c r="F16" s="24" t="s">
        <v>69</v>
      </c>
      <c r="G16" s="24" t="s">
        <v>69</v>
      </c>
      <c r="H16" s="24" t="s">
        <v>69</v>
      </c>
      <c r="I16" s="24" t="s">
        <v>69</v>
      </c>
      <c r="J16" s="24" t="s">
        <v>69</v>
      </c>
    </row>
    <row r="17" spans="1:10">
      <c r="A17" s="21">
        <v>12</v>
      </c>
      <c r="B17" s="22" t="s">
        <v>70</v>
      </c>
      <c r="C17" s="23" t="s">
        <v>52</v>
      </c>
      <c r="D17" s="24" t="s">
        <v>71</v>
      </c>
      <c r="E17" s="24" t="s">
        <v>72</v>
      </c>
      <c r="F17" s="24" t="s">
        <v>73</v>
      </c>
      <c r="G17" s="24" t="s">
        <v>74</v>
      </c>
      <c r="H17" s="24" t="s">
        <v>75</v>
      </c>
      <c r="I17" s="24" t="s">
        <v>76</v>
      </c>
      <c r="J17" s="24" t="s">
        <v>77</v>
      </c>
    </row>
    <row r="18" ht="40.5" spans="1:21">
      <c r="A18" s="21">
        <v>13</v>
      </c>
      <c r="B18" s="22" t="s">
        <v>78</v>
      </c>
      <c r="C18" s="23" t="s">
        <v>52</v>
      </c>
      <c r="D18" s="24" t="s">
        <v>79</v>
      </c>
      <c r="E18" s="24" t="s">
        <v>80</v>
      </c>
      <c r="F18" s="24" t="s">
        <v>81</v>
      </c>
      <c r="G18" s="24" t="s">
        <v>82</v>
      </c>
      <c r="H18" s="24" t="s">
        <v>83</v>
      </c>
      <c r="I18" s="24" t="s">
        <v>84</v>
      </c>
      <c r="J18" s="24" t="s">
        <v>85</v>
      </c>
      <c r="O18" s="35"/>
      <c r="P18" s="35"/>
      <c r="Q18" s="35"/>
      <c r="S18" s="35"/>
      <c r="T18" s="35"/>
      <c r="U18" s="35"/>
    </row>
    <row r="19" spans="1:10">
      <c r="A19" s="21">
        <v>14</v>
      </c>
      <c r="B19" s="22" t="s">
        <v>86</v>
      </c>
      <c r="C19" s="23" t="s">
        <v>52</v>
      </c>
      <c r="D19" s="24" t="s">
        <v>87</v>
      </c>
      <c r="E19" s="24" t="s">
        <v>88</v>
      </c>
      <c r="F19" s="24" t="s">
        <v>88</v>
      </c>
      <c r="G19" s="24" t="s">
        <v>89</v>
      </c>
      <c r="H19" s="24" t="s">
        <v>88</v>
      </c>
      <c r="I19" s="24" t="s">
        <v>88</v>
      </c>
      <c r="J19" s="24" t="s">
        <v>88</v>
      </c>
    </row>
    <row r="20" spans="1:10">
      <c r="A20" s="21">
        <v>15</v>
      </c>
      <c r="B20" s="22" t="s">
        <v>90</v>
      </c>
      <c r="C20" s="23" t="s">
        <v>52</v>
      </c>
      <c r="D20" s="24" t="s">
        <v>91</v>
      </c>
      <c r="E20" s="24" t="s">
        <v>92</v>
      </c>
      <c r="F20" s="24" t="s">
        <v>92</v>
      </c>
      <c r="G20" s="24" t="s">
        <v>92</v>
      </c>
      <c r="H20" s="24" t="s">
        <v>92</v>
      </c>
      <c r="I20" s="24" t="s">
        <v>92</v>
      </c>
      <c r="J20" s="24" t="s">
        <v>92</v>
      </c>
    </row>
    <row r="21" spans="1:10">
      <c r="A21" s="21">
        <v>16</v>
      </c>
      <c r="B21" s="22" t="s">
        <v>93</v>
      </c>
      <c r="C21" s="23" t="s">
        <v>52</v>
      </c>
      <c r="D21" s="24" t="s">
        <v>94</v>
      </c>
      <c r="E21" s="24" t="s">
        <v>95</v>
      </c>
      <c r="F21" s="24" t="s">
        <v>95</v>
      </c>
      <c r="G21" s="24" t="s">
        <v>95</v>
      </c>
      <c r="H21" s="24" t="s">
        <v>96</v>
      </c>
      <c r="I21" s="24" t="s">
        <v>96</v>
      </c>
      <c r="J21" s="24" t="s">
        <v>96</v>
      </c>
    </row>
    <row r="22" spans="1:10">
      <c r="A22" s="21">
        <v>17</v>
      </c>
      <c r="B22" s="22" t="s">
        <v>97</v>
      </c>
      <c r="C22" s="23" t="s">
        <v>52</v>
      </c>
      <c r="D22" s="24" t="s">
        <v>98</v>
      </c>
      <c r="E22" s="24" t="s">
        <v>99</v>
      </c>
      <c r="F22" s="24" t="s">
        <v>99</v>
      </c>
      <c r="G22" s="24" t="s">
        <v>99</v>
      </c>
      <c r="H22" s="24" t="s">
        <v>96</v>
      </c>
      <c r="I22" s="24" t="s">
        <v>96</v>
      </c>
      <c r="J22" s="24" t="s">
        <v>96</v>
      </c>
    </row>
    <row r="23" spans="1:10">
      <c r="A23" s="21">
        <v>18</v>
      </c>
      <c r="B23" s="22" t="s">
        <v>100</v>
      </c>
      <c r="C23" s="23" t="s">
        <v>52</v>
      </c>
      <c r="D23" s="24" t="s">
        <v>98</v>
      </c>
      <c r="E23" s="24" t="s">
        <v>101</v>
      </c>
      <c r="F23" s="24" t="s">
        <v>102</v>
      </c>
      <c r="G23" s="24" t="s">
        <v>103</v>
      </c>
      <c r="H23" s="24" t="s">
        <v>96</v>
      </c>
      <c r="I23" s="24" t="s">
        <v>96</v>
      </c>
      <c r="J23" s="24" t="s">
        <v>96</v>
      </c>
    </row>
    <row r="24" spans="1:10">
      <c r="A24" s="21">
        <v>19</v>
      </c>
      <c r="B24" s="22" t="s">
        <v>104</v>
      </c>
      <c r="C24" s="23" t="s">
        <v>105</v>
      </c>
      <c r="D24" s="24" t="s">
        <v>106</v>
      </c>
      <c r="E24" s="24" t="s">
        <v>107</v>
      </c>
      <c r="F24" s="24" t="s">
        <v>107</v>
      </c>
      <c r="G24" s="24" t="s">
        <v>107</v>
      </c>
      <c r="H24" s="24" t="s">
        <v>107</v>
      </c>
      <c r="I24" s="24" t="s">
        <v>107</v>
      </c>
      <c r="J24" s="24" t="s">
        <v>107</v>
      </c>
    </row>
    <row r="25" ht="23.25" customHeight="1" spans="1:10">
      <c r="A25" s="21">
        <v>20</v>
      </c>
      <c r="B25" s="22" t="s">
        <v>13</v>
      </c>
      <c r="C25" s="23" t="s">
        <v>108</v>
      </c>
      <c r="D25" s="24" t="s">
        <v>109</v>
      </c>
      <c r="E25" s="24" t="s">
        <v>102</v>
      </c>
      <c r="F25" s="24" t="s">
        <v>110</v>
      </c>
      <c r="G25" s="24" t="s">
        <v>111</v>
      </c>
      <c r="H25" s="24" t="s">
        <v>101</v>
      </c>
      <c r="I25" s="24" t="s">
        <v>112</v>
      </c>
      <c r="J25" s="24" t="s">
        <v>110</v>
      </c>
    </row>
    <row r="26" ht="24" customHeight="1" spans="1:10">
      <c r="A26" s="21">
        <v>21</v>
      </c>
      <c r="B26" s="22" t="s">
        <v>15</v>
      </c>
      <c r="C26" s="23" t="s">
        <v>96</v>
      </c>
      <c r="D26" s="24" t="s">
        <v>113</v>
      </c>
      <c r="E26" s="24" t="s">
        <v>114</v>
      </c>
      <c r="F26" s="24" t="s">
        <v>114</v>
      </c>
      <c r="G26" s="24" t="s">
        <v>114</v>
      </c>
      <c r="H26" s="24" t="s">
        <v>114</v>
      </c>
      <c r="I26" s="24" t="s">
        <v>114</v>
      </c>
      <c r="J26" s="24" t="s">
        <v>114</v>
      </c>
    </row>
    <row r="27" spans="1:10">
      <c r="A27" s="21">
        <v>22</v>
      </c>
      <c r="B27" s="22" t="s">
        <v>115</v>
      </c>
      <c r="C27" s="23" t="s">
        <v>96</v>
      </c>
      <c r="D27" s="24" t="s">
        <v>116</v>
      </c>
      <c r="E27" s="24" t="s">
        <v>116</v>
      </c>
      <c r="F27" s="24" t="s">
        <v>116</v>
      </c>
      <c r="G27" s="24" t="s">
        <v>116</v>
      </c>
      <c r="H27" s="24" t="s">
        <v>116</v>
      </c>
      <c r="I27" s="24" t="s">
        <v>116</v>
      </c>
      <c r="J27" s="24" t="s">
        <v>116</v>
      </c>
    </row>
    <row r="28" ht="40.5" spans="1:10">
      <c r="A28" s="21">
        <v>23</v>
      </c>
      <c r="B28" s="22" t="s">
        <v>117</v>
      </c>
      <c r="C28" s="23" t="s">
        <v>118</v>
      </c>
      <c r="D28" s="24" t="s">
        <v>119</v>
      </c>
      <c r="E28" s="24" t="s">
        <v>120</v>
      </c>
      <c r="F28" s="24" t="s">
        <v>121</v>
      </c>
      <c r="G28" s="24" t="s">
        <v>122</v>
      </c>
      <c r="H28" s="24" t="s">
        <v>123</v>
      </c>
      <c r="I28" s="24" t="s">
        <v>124</v>
      </c>
      <c r="J28" s="24" t="s">
        <v>125</v>
      </c>
    </row>
    <row r="29" spans="1:10">
      <c r="A29" s="21">
        <v>24</v>
      </c>
      <c r="B29" s="22" t="s">
        <v>126</v>
      </c>
      <c r="C29" s="23" t="s">
        <v>52</v>
      </c>
      <c r="D29" s="24" t="s">
        <v>127</v>
      </c>
      <c r="E29" s="24" t="s">
        <v>128</v>
      </c>
      <c r="F29" s="24" t="s">
        <v>129</v>
      </c>
      <c r="G29" s="24" t="s">
        <v>130</v>
      </c>
      <c r="H29" s="24" t="s">
        <v>131</v>
      </c>
      <c r="I29" s="24" t="s">
        <v>130</v>
      </c>
      <c r="J29" s="24" t="s">
        <v>132</v>
      </c>
    </row>
    <row r="30" spans="1:10">
      <c r="A30" s="21">
        <v>25</v>
      </c>
      <c r="B30" s="22" t="s">
        <v>133</v>
      </c>
      <c r="C30" s="23" t="s">
        <v>52</v>
      </c>
      <c r="D30" s="24" t="s">
        <v>134</v>
      </c>
      <c r="E30" s="24" t="s">
        <v>135</v>
      </c>
      <c r="F30" s="24" t="s">
        <v>135</v>
      </c>
      <c r="G30" s="24" t="s">
        <v>135</v>
      </c>
      <c r="H30" s="24" t="s">
        <v>136</v>
      </c>
      <c r="I30" s="24" t="s">
        <v>137</v>
      </c>
      <c r="J30" s="24" t="s">
        <v>138</v>
      </c>
    </row>
    <row r="31" spans="1:10">
      <c r="A31" s="21">
        <v>26</v>
      </c>
      <c r="B31" s="22" t="s">
        <v>139</v>
      </c>
      <c r="C31" s="23" t="s">
        <v>52</v>
      </c>
      <c r="D31" s="24" t="s">
        <v>140</v>
      </c>
      <c r="E31" s="24" t="s">
        <v>135</v>
      </c>
      <c r="F31" s="24" t="s">
        <v>135</v>
      </c>
      <c r="G31" s="24" t="s">
        <v>135</v>
      </c>
      <c r="H31" s="24" t="s">
        <v>135</v>
      </c>
      <c r="I31" s="24" t="s">
        <v>135</v>
      </c>
      <c r="J31" s="24" t="s">
        <v>135</v>
      </c>
    </row>
    <row r="32" spans="1:10">
      <c r="A32" s="21">
        <v>27</v>
      </c>
      <c r="B32" s="22" t="s">
        <v>141</v>
      </c>
      <c r="C32" s="23" t="s">
        <v>52</v>
      </c>
      <c r="D32" s="24" t="s">
        <v>71</v>
      </c>
      <c r="E32" s="24" t="s">
        <v>142</v>
      </c>
      <c r="F32" s="24" t="s">
        <v>142</v>
      </c>
      <c r="G32" s="24" t="s">
        <v>142</v>
      </c>
      <c r="H32" s="24" t="s">
        <v>142</v>
      </c>
      <c r="I32" s="24" t="s">
        <v>142</v>
      </c>
      <c r="J32" s="24" t="s">
        <v>142</v>
      </c>
    </row>
    <row r="33" spans="1:10">
      <c r="A33" s="21">
        <v>28</v>
      </c>
      <c r="B33" s="22" t="s">
        <v>143</v>
      </c>
      <c r="C33" s="23" t="s">
        <v>52</v>
      </c>
      <c r="D33" s="24" t="s">
        <v>71</v>
      </c>
      <c r="E33" s="24" t="s">
        <v>135</v>
      </c>
      <c r="F33" s="24" t="s">
        <v>135</v>
      </c>
      <c r="G33" s="24" t="s">
        <v>135</v>
      </c>
      <c r="H33" s="24" t="s">
        <v>135</v>
      </c>
      <c r="I33" s="24" t="s">
        <v>135</v>
      </c>
      <c r="J33" s="24" t="s">
        <v>135</v>
      </c>
    </row>
    <row r="34" spans="1:10">
      <c r="A34" s="21">
        <v>29</v>
      </c>
      <c r="B34" s="22" t="s">
        <v>144</v>
      </c>
      <c r="C34" s="23" t="s">
        <v>52</v>
      </c>
      <c r="D34" s="24" t="s">
        <v>145</v>
      </c>
      <c r="E34" s="24" t="s">
        <v>146</v>
      </c>
      <c r="F34" s="24" t="s">
        <v>147</v>
      </c>
      <c r="G34" s="24" t="s">
        <v>148</v>
      </c>
      <c r="H34" s="24" t="s">
        <v>147</v>
      </c>
      <c r="I34" s="24" t="s">
        <v>149</v>
      </c>
      <c r="J34" s="24" t="s">
        <v>147</v>
      </c>
    </row>
    <row r="35" spans="1:10">
      <c r="A35" s="21">
        <v>30</v>
      </c>
      <c r="B35" s="22" t="s">
        <v>150</v>
      </c>
      <c r="C35" s="23" t="s">
        <v>52</v>
      </c>
      <c r="D35" s="24" t="s">
        <v>145</v>
      </c>
      <c r="E35" s="24" t="s">
        <v>151</v>
      </c>
      <c r="F35" s="24" t="s">
        <v>152</v>
      </c>
      <c r="G35" s="24" t="s">
        <v>153</v>
      </c>
      <c r="H35" s="24" t="s">
        <v>154</v>
      </c>
      <c r="I35" s="24" t="s">
        <v>155</v>
      </c>
      <c r="J35" s="24" t="s">
        <v>156</v>
      </c>
    </row>
    <row r="36" spans="1:10">
      <c r="A36" s="21">
        <v>31</v>
      </c>
      <c r="B36" s="22" t="s">
        <v>157</v>
      </c>
      <c r="C36" s="23" t="s">
        <v>52</v>
      </c>
      <c r="D36" s="24" t="s">
        <v>158</v>
      </c>
      <c r="E36" s="24" t="s">
        <v>159</v>
      </c>
      <c r="F36" s="24" t="s">
        <v>160</v>
      </c>
      <c r="G36" s="24" t="s">
        <v>161</v>
      </c>
      <c r="H36" s="24" t="s">
        <v>162</v>
      </c>
      <c r="I36" s="24" t="s">
        <v>163</v>
      </c>
      <c r="J36" s="24" t="s">
        <v>164</v>
      </c>
    </row>
    <row r="37" ht="28.5" spans="1:10">
      <c r="A37" s="21">
        <v>32</v>
      </c>
      <c r="B37" s="22" t="s">
        <v>165</v>
      </c>
      <c r="C37" s="23" t="s">
        <v>52</v>
      </c>
      <c r="D37" s="24" t="s">
        <v>166</v>
      </c>
      <c r="E37" s="24" t="s">
        <v>167</v>
      </c>
      <c r="F37" s="24" t="s">
        <v>168</v>
      </c>
      <c r="G37" s="24" t="s">
        <v>169</v>
      </c>
      <c r="H37" s="24" t="s">
        <v>170</v>
      </c>
      <c r="I37" s="24" t="s">
        <v>171</v>
      </c>
      <c r="J37" s="24" t="s">
        <v>172</v>
      </c>
    </row>
    <row r="38" ht="54" spans="1:10">
      <c r="A38" s="21">
        <v>33</v>
      </c>
      <c r="B38" s="22" t="s">
        <v>173</v>
      </c>
      <c r="C38" s="23" t="s">
        <v>52</v>
      </c>
      <c r="D38" s="24" t="s">
        <v>174</v>
      </c>
      <c r="E38" s="24" t="s">
        <v>175</v>
      </c>
      <c r="F38" s="24" t="s">
        <v>176</v>
      </c>
      <c r="G38" s="24" t="s">
        <v>177</v>
      </c>
      <c r="H38" s="24" t="s">
        <v>178</v>
      </c>
      <c r="I38" s="24" t="s">
        <v>179</v>
      </c>
      <c r="J38" s="24" t="s">
        <v>180</v>
      </c>
    </row>
    <row r="39" spans="1:10">
      <c r="A39" s="21">
        <v>34</v>
      </c>
      <c r="B39" s="22" t="s">
        <v>181</v>
      </c>
      <c r="C39" s="23" t="s">
        <v>52</v>
      </c>
      <c r="D39" s="24" t="s">
        <v>91</v>
      </c>
      <c r="E39" s="24" t="s">
        <v>69</v>
      </c>
      <c r="F39" s="24" t="s">
        <v>69</v>
      </c>
      <c r="G39" s="24" t="s">
        <v>69</v>
      </c>
      <c r="H39" s="24" t="s">
        <v>69</v>
      </c>
      <c r="I39" s="24" t="s">
        <v>69</v>
      </c>
      <c r="J39" s="24" t="s">
        <v>69</v>
      </c>
    </row>
    <row r="40" ht="27" spans="1:10">
      <c r="A40" s="21">
        <v>35</v>
      </c>
      <c r="B40" s="22" t="s">
        <v>182</v>
      </c>
      <c r="C40" s="23" t="s">
        <v>52</v>
      </c>
      <c r="D40" s="24" t="s">
        <v>134</v>
      </c>
      <c r="E40" s="24" t="s">
        <v>95</v>
      </c>
      <c r="F40" s="24" t="s">
        <v>95</v>
      </c>
      <c r="G40" s="24" t="s">
        <v>95</v>
      </c>
      <c r="H40" s="24" t="s">
        <v>95</v>
      </c>
      <c r="I40" s="24" t="s">
        <v>95</v>
      </c>
      <c r="J40" s="24" t="s">
        <v>95</v>
      </c>
    </row>
    <row r="41" spans="1:10">
      <c r="A41" s="21">
        <v>36</v>
      </c>
      <c r="B41" s="22" t="s">
        <v>183</v>
      </c>
      <c r="C41" s="23" t="s">
        <v>184</v>
      </c>
      <c r="D41" s="24" t="s">
        <v>185</v>
      </c>
      <c r="E41" s="24" t="s">
        <v>186</v>
      </c>
      <c r="F41" s="24" t="s">
        <v>187</v>
      </c>
      <c r="G41" s="24" t="s">
        <v>188</v>
      </c>
      <c r="H41" s="24" t="s">
        <v>189</v>
      </c>
      <c r="I41" s="24" t="s">
        <v>186</v>
      </c>
      <c r="J41" s="24" t="s">
        <v>188</v>
      </c>
    </row>
    <row r="42" ht="33" customHeight="1" spans="1:10">
      <c r="A42" s="21">
        <v>37</v>
      </c>
      <c r="B42" s="22" t="s">
        <v>190</v>
      </c>
      <c r="C42" s="23" t="s">
        <v>184</v>
      </c>
      <c r="D42" s="24" t="s">
        <v>191</v>
      </c>
      <c r="E42" s="24" t="s">
        <v>192</v>
      </c>
      <c r="F42" s="24" t="s">
        <v>192</v>
      </c>
      <c r="G42" s="24" t="s">
        <v>192</v>
      </c>
      <c r="H42" s="24" t="s">
        <v>192</v>
      </c>
      <c r="I42" s="24" t="s">
        <v>192</v>
      </c>
      <c r="J42" s="24" t="s">
        <v>192</v>
      </c>
    </row>
    <row r="43" ht="39" customHeight="1" spans="1:10">
      <c r="A43" s="21">
        <v>38</v>
      </c>
      <c r="B43" s="22" t="s">
        <v>193</v>
      </c>
      <c r="C43" s="23" t="s">
        <v>52</v>
      </c>
      <c r="D43" s="25" t="s">
        <v>194</v>
      </c>
      <c r="E43" s="24" t="s">
        <v>195</v>
      </c>
      <c r="F43" s="24" t="s">
        <v>196</v>
      </c>
      <c r="G43" s="24" t="s">
        <v>197</v>
      </c>
      <c r="H43" s="24" t="s">
        <v>198</v>
      </c>
      <c r="I43" s="24" t="s">
        <v>199</v>
      </c>
      <c r="J43" s="24" t="s">
        <v>110</v>
      </c>
    </row>
    <row r="44" ht="39" customHeight="1" spans="1:10">
      <c r="A44" s="26" t="s">
        <v>200</v>
      </c>
      <c r="B44" s="27"/>
      <c r="C44" s="28"/>
      <c r="D44" s="26" t="s">
        <v>201</v>
      </c>
      <c r="E44" s="27"/>
      <c r="F44" s="27"/>
      <c r="G44" s="27"/>
      <c r="H44" s="27"/>
      <c r="I44" s="27"/>
      <c r="J44" s="28"/>
    </row>
    <row r="45" spans="1:9">
      <c r="A45" s="29" t="s">
        <v>202</v>
      </c>
      <c r="B45" s="29"/>
      <c r="C45" s="30"/>
      <c r="D45" s="31"/>
      <c r="E45" s="31"/>
      <c r="F45" s="32" t="s">
        <v>203</v>
      </c>
      <c r="G45" s="32"/>
      <c r="H45" s="30"/>
      <c r="I45" s="36" t="s">
        <v>204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4:C44"/>
    <mergeCell ref="D44:J44"/>
    <mergeCell ref="A45:B45"/>
    <mergeCell ref="F45:G45"/>
    <mergeCell ref="A3:A5"/>
    <mergeCell ref="B3:B5"/>
    <mergeCell ref="C3:C5"/>
    <mergeCell ref="D3:D5"/>
    <mergeCell ref="G4:G5"/>
    <mergeCell ref="H4:H5"/>
    <mergeCell ref="I4:I5"/>
    <mergeCell ref="J4:J5"/>
  </mergeCells>
  <pageMargins left="0.708333333333333" right="0.708333333333333" top="0.511805555555556" bottom="0.472222222222222" header="0.314583333333333" footer="0.314583333333333"/>
  <pageSetup paperSize="9" orientation="landscape" horizontalDpi="600"/>
  <headerFooter>
    <oddHeader>&amp;L&amp;6国家城市供水水质监测网.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2020-11-16T09:21:56Z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</Properties>
</file>