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codeName="ThisWorkbook"/>
  <bookViews>
    <workbookView xWindow="315" yWindow="135" windowWidth="10290" windowHeight="9540" activeTab="2"/>
  </bookViews>
  <sheets>
    <sheet name="管网水水质合格率" sheetId="14" r:id="rId1"/>
    <sheet name="出厂水合格率" sheetId="15" r:id="rId2"/>
    <sheet name="管网水、出厂水水质月检分析" sheetId="17" r:id="rId3"/>
  </sheets>
  <definedNames>
    <definedName name="_xlnm.Print_Titles" localSheetId="2">管网水、出厂水水质月检分析!$3:$5</definedName>
  </definedNames>
  <calcPr calcId="124519"/>
</workbook>
</file>

<file path=xl/calcChain.xml><?xml version="1.0" encoding="utf-8"?>
<calcChain xmlns="http://schemas.openxmlformats.org/spreadsheetml/2006/main">
  <c r="F16" i="14"/>
  <c r="AC18" i="15"/>
  <c r="AC19" s="1"/>
  <c r="AB18"/>
  <c r="AB19" s="1"/>
  <c r="Z18"/>
  <c r="Z19" s="1"/>
  <c r="Y18"/>
  <c r="Y19" s="1"/>
  <c r="W18"/>
  <c r="W19" s="1"/>
  <c r="V18"/>
  <c r="V19" s="1"/>
  <c r="T18"/>
  <c r="T19" s="1"/>
  <c r="S18"/>
  <c r="S19" s="1"/>
  <c r="Q18"/>
  <c r="Q19" s="1"/>
  <c r="P18"/>
  <c r="P19" s="1"/>
  <c r="N18"/>
  <c r="N19" s="1"/>
  <c r="M18"/>
  <c r="M19" s="1"/>
  <c r="K18"/>
  <c r="K19" s="1"/>
  <c r="J18"/>
  <c r="J19" s="1"/>
  <c r="H18"/>
  <c r="H19" s="1"/>
  <c r="G18"/>
  <c r="G19" s="1"/>
  <c r="E18"/>
  <c r="E19" s="1"/>
  <c r="D18"/>
  <c r="D19" s="1"/>
  <c r="AC12"/>
  <c r="AC13" s="1"/>
  <c r="AB12"/>
  <c r="AB13" s="1"/>
  <c r="Z12"/>
  <c r="Z13" s="1"/>
  <c r="Y12"/>
  <c r="Y13" s="1"/>
  <c r="W12"/>
  <c r="W13" s="1"/>
  <c r="V12"/>
  <c r="V13" s="1"/>
  <c r="T12"/>
  <c r="T13" s="1"/>
  <c r="S12"/>
  <c r="S13" s="1"/>
  <c r="Q12"/>
  <c r="Q13" s="1"/>
  <c r="P12"/>
  <c r="P13" s="1"/>
  <c r="N12"/>
  <c r="N13" s="1"/>
  <c r="M12"/>
  <c r="K12"/>
  <c r="K13" s="1"/>
  <c r="J12"/>
  <c r="J13" s="1"/>
  <c r="H12"/>
  <c r="H13" s="1"/>
  <c r="G12"/>
  <c r="G13" s="1"/>
  <c r="E12"/>
  <c r="E13" s="1"/>
  <c r="D12"/>
  <c r="D13" s="1"/>
  <c r="M13"/>
  <c r="G16" i="14"/>
  <c r="D14"/>
  <c r="D16" s="1"/>
  <c r="C14"/>
  <c r="C16" s="1"/>
</calcChain>
</file>

<file path=xl/sharedStrings.xml><?xml version="1.0" encoding="utf-8"?>
<sst xmlns="http://schemas.openxmlformats.org/spreadsheetml/2006/main" count="920" uniqueCount="325">
  <si>
    <t>mg/L</t>
  </si>
  <si>
    <t>色 度</t>
  </si>
  <si>
    <t>臭和味</t>
  </si>
  <si>
    <t>小计</t>
  </si>
  <si>
    <t>无</t>
  </si>
  <si>
    <t>总大肠菌群</t>
  </si>
  <si>
    <t>总α放射性</t>
  </si>
  <si>
    <t>总β放射性</t>
  </si>
  <si>
    <t>铜</t>
  </si>
  <si>
    <t>锌</t>
  </si>
  <si>
    <t>硒</t>
  </si>
  <si>
    <t>砷</t>
  </si>
  <si>
    <t>汞</t>
  </si>
  <si>
    <t>镉</t>
  </si>
  <si>
    <t>铅</t>
  </si>
  <si>
    <t>氰化物</t>
  </si>
  <si>
    <t>硫化物</t>
  </si>
  <si>
    <t>锰</t>
  </si>
  <si>
    <t>耐热大肠菌群</t>
  </si>
  <si>
    <t>大肠埃希氏菌</t>
  </si>
  <si>
    <t>菌落总数</t>
  </si>
  <si>
    <t>氟化物</t>
  </si>
  <si>
    <t>三氯甲烷</t>
  </si>
  <si>
    <t>四氯化碳</t>
  </si>
  <si>
    <t>pH</t>
  </si>
  <si>
    <t>CFU/100m L</t>
  </si>
  <si>
    <t>CFU/m L</t>
  </si>
  <si>
    <t>不得检出</t>
  </si>
  <si>
    <t>氯化物</t>
  </si>
  <si>
    <t>硫酸盐</t>
  </si>
  <si>
    <t>溶解性总固体</t>
  </si>
  <si>
    <t>Bq/L</t>
  </si>
  <si>
    <t>本 月</t>
  </si>
  <si>
    <t>耗氧量</t>
  </si>
  <si>
    <t>合格</t>
  </si>
  <si>
    <t>化验</t>
  </si>
  <si>
    <t>%</t>
  </si>
  <si>
    <t>瓶次</t>
  </si>
  <si>
    <t>崂山水厂</t>
  </si>
  <si>
    <t>中法海润</t>
  </si>
  <si>
    <t>白沙河水厂</t>
  </si>
  <si>
    <t>总计</t>
  </si>
  <si>
    <t>累</t>
  </si>
  <si>
    <t>计</t>
  </si>
  <si>
    <t>丙烯酰胺</t>
  </si>
  <si>
    <t>浑浊度</t>
    <phoneticPr fontId="3" type="noConversion"/>
  </si>
  <si>
    <t xml:space="preserve"> </t>
    <phoneticPr fontId="3" type="noConversion"/>
  </si>
  <si>
    <r>
      <t xml:space="preserve">                                             </t>
    </r>
    <r>
      <rPr>
        <sz val="10"/>
        <color indexed="8"/>
        <rFont val="宋体"/>
        <family val="3"/>
        <charset val="134"/>
      </rPr>
      <t>单位</t>
    </r>
    <r>
      <rPr>
        <sz val="10"/>
        <color indexed="8"/>
        <rFont val="Times New Roman"/>
        <family val="1"/>
      </rPr>
      <t xml:space="preserve">            </t>
    </r>
    <r>
      <rPr>
        <sz val="10"/>
        <color indexed="8"/>
        <rFont val="宋体"/>
        <family val="3"/>
        <charset val="134"/>
      </rPr>
      <t>指</t>
    </r>
    <r>
      <rPr>
        <sz val="10"/>
        <color indexed="8"/>
        <rFont val="Times New Roman"/>
        <family val="1"/>
      </rPr>
      <t xml:space="preserve">  </t>
    </r>
    <r>
      <rPr>
        <sz val="10"/>
        <color indexed="8"/>
        <rFont val="宋体"/>
        <family val="3"/>
        <charset val="134"/>
      </rPr>
      <t>标</t>
    </r>
    <r>
      <rPr>
        <sz val="10"/>
        <color indexed="8"/>
        <rFont val="Times New Roman"/>
        <family val="1"/>
      </rPr>
      <t xml:space="preserve">                                                                        </t>
    </r>
    <phoneticPr fontId="3" type="noConversion"/>
  </si>
  <si>
    <r>
      <t xml:space="preserve">     </t>
    </r>
    <r>
      <rPr>
        <sz val="10.5"/>
        <color indexed="8"/>
        <rFont val="宋体"/>
        <family val="3"/>
        <charset val="134"/>
      </rPr>
      <t>本</t>
    </r>
  </si>
  <si>
    <r>
      <t xml:space="preserve">     </t>
    </r>
    <r>
      <rPr>
        <sz val="10.5"/>
        <color indexed="8"/>
        <rFont val="宋体"/>
        <family val="3"/>
        <charset val="134"/>
      </rPr>
      <t>月</t>
    </r>
  </si>
  <si>
    <t>仙家寨水厂</t>
    <phoneticPr fontId="3" type="noConversion"/>
  </si>
  <si>
    <t>监测部门：水质监测中心</t>
  </si>
  <si>
    <t>监测部门：水质监测中心</t>
    <phoneticPr fontId="3" type="noConversion"/>
  </si>
  <si>
    <t>常规日检七项</t>
    <phoneticPr fontId="3" type="noConversion"/>
  </si>
  <si>
    <t>菌落总数</t>
    <phoneticPr fontId="3" type="noConversion"/>
  </si>
  <si>
    <t>总大肠菌群</t>
    <phoneticPr fontId="3" type="noConversion"/>
  </si>
  <si>
    <t>浑浊度</t>
    <phoneticPr fontId="3" type="noConversion"/>
  </si>
  <si>
    <t>余氯</t>
    <phoneticPr fontId="3" type="noConversion"/>
  </si>
  <si>
    <t>耐热大肠菌群</t>
    <phoneticPr fontId="3" type="noConversion"/>
  </si>
  <si>
    <t>色度</t>
    <phoneticPr fontId="3" type="noConversion"/>
  </si>
  <si>
    <t>臭和味</t>
    <phoneticPr fontId="3" type="noConversion"/>
  </si>
  <si>
    <t>肉眼可见物</t>
    <phoneticPr fontId="3" type="noConversion"/>
  </si>
  <si>
    <r>
      <t>（</t>
    </r>
    <r>
      <rPr>
        <sz val="8"/>
        <color indexed="8"/>
        <rFont val="Times New Roman"/>
        <family val="1"/>
      </rPr>
      <t>COD</t>
    </r>
    <r>
      <rPr>
        <vertAlign val="subscript"/>
        <sz val="8"/>
        <color indexed="8"/>
        <rFont val="Times New Roman"/>
        <family val="1"/>
      </rPr>
      <t>Mn</t>
    </r>
    <r>
      <rPr>
        <sz val="8"/>
        <color indexed="8"/>
        <rFont val="宋体"/>
        <family val="3"/>
        <charset val="134"/>
      </rPr>
      <t>法，以</t>
    </r>
    <r>
      <rPr>
        <sz val="8"/>
        <color indexed="8"/>
        <rFont val="Times New Roman"/>
        <family val="1"/>
      </rPr>
      <t>O</t>
    </r>
    <r>
      <rPr>
        <vertAlign val="subscript"/>
        <sz val="8"/>
        <color indexed="8"/>
        <rFont val="Times New Roman"/>
        <family val="1"/>
      </rPr>
      <t>2</t>
    </r>
    <r>
      <rPr>
        <sz val="8"/>
        <color indexed="8"/>
        <rFont val="宋体"/>
        <family val="3"/>
        <charset val="134"/>
      </rPr>
      <t>计）</t>
    </r>
  </si>
  <si>
    <t xml:space="preserve">         制表：谭文帅</t>
    <phoneticPr fontId="3" type="noConversion"/>
  </si>
  <si>
    <t xml:space="preserve"> </t>
    <phoneticPr fontId="3" type="noConversion"/>
  </si>
  <si>
    <t>自 年 初 累 计</t>
    <phoneticPr fontId="3" type="noConversion"/>
  </si>
  <si>
    <t>合格瓶次       (项目)</t>
    <phoneticPr fontId="3" type="noConversion"/>
  </si>
  <si>
    <t>化验瓶次     （项目）</t>
    <phoneticPr fontId="3" type="noConversion"/>
  </si>
  <si>
    <t>合格瓶次          (项目)</t>
    <phoneticPr fontId="3" type="noConversion"/>
  </si>
  <si>
    <t>化验瓶次       （项目）</t>
    <phoneticPr fontId="3" type="noConversion"/>
  </si>
  <si>
    <t>合格率       （%）</t>
    <phoneticPr fontId="3" type="noConversion"/>
  </si>
  <si>
    <r>
      <t>指</t>
    </r>
    <r>
      <rPr>
        <sz val="11"/>
        <color theme="1"/>
        <rFont val="宋体"/>
        <family val="3"/>
        <charset val="134"/>
        <scheme val="minor"/>
      </rPr>
      <t xml:space="preserve">  标</t>
    </r>
    <phoneticPr fontId="3" type="noConversion"/>
  </si>
  <si>
    <t xml:space="preserve"> 游离氯</t>
    <phoneticPr fontId="3" type="noConversion"/>
  </si>
  <si>
    <t>菌落总数</t>
    <phoneticPr fontId="3" type="noConversion"/>
  </si>
  <si>
    <t>总大肠菌群</t>
    <phoneticPr fontId="3" type="noConversion"/>
  </si>
  <si>
    <t>耗氧量                 （CODMn法，以O2计）</t>
    <phoneticPr fontId="3" type="noConversion"/>
  </si>
  <si>
    <t>常规月检29项</t>
    <phoneticPr fontId="3" type="noConversion"/>
  </si>
  <si>
    <t xml:space="preserve">      综合合格率</t>
    <phoneticPr fontId="3" type="noConversion"/>
  </si>
  <si>
    <t>合格率     （%）</t>
    <phoneticPr fontId="3" type="noConversion"/>
  </si>
  <si>
    <t>%</t>
    <phoneticPr fontId="3" type="noConversion"/>
  </si>
  <si>
    <t>单位</t>
    <phoneticPr fontId="3" type="noConversion"/>
  </si>
  <si>
    <t>管网水</t>
    <phoneticPr fontId="3" type="noConversion"/>
  </si>
  <si>
    <t>序号</t>
    <phoneticPr fontId="3" type="noConversion"/>
  </si>
  <si>
    <t>项目</t>
    <phoneticPr fontId="3" type="noConversion"/>
  </si>
  <si>
    <t>出厂水</t>
    <phoneticPr fontId="3" type="noConversion"/>
  </si>
  <si>
    <t>中法海润</t>
    <phoneticPr fontId="3" type="noConversion"/>
  </si>
  <si>
    <t>太平路</t>
    <phoneticPr fontId="3" type="noConversion"/>
  </si>
  <si>
    <t>辛家庄</t>
    <phoneticPr fontId="3" type="noConversion"/>
  </si>
  <si>
    <t>杭州路</t>
    <phoneticPr fontId="3" type="noConversion"/>
  </si>
  <si>
    <t>锑</t>
  </si>
  <si>
    <t>钡</t>
  </si>
  <si>
    <t>铍</t>
  </si>
  <si>
    <t>硼</t>
  </si>
  <si>
    <t>钼</t>
  </si>
  <si>
    <t>镍</t>
  </si>
  <si>
    <t>银</t>
  </si>
  <si>
    <t>铊</t>
  </si>
  <si>
    <t>二氯乙酸</t>
  </si>
  <si>
    <t>1,2-二氯乙烷</t>
  </si>
  <si>
    <t>二氯甲烷</t>
  </si>
  <si>
    <t>三氯乙酸</t>
  </si>
  <si>
    <t>三氯乙醛</t>
  </si>
  <si>
    <t>三溴甲烷</t>
  </si>
  <si>
    <t>七氯</t>
  </si>
  <si>
    <t>马拉硫磷</t>
  </si>
  <si>
    <t>五氯酚</t>
  </si>
  <si>
    <t>六氯苯</t>
  </si>
  <si>
    <t>乐果</t>
  </si>
  <si>
    <t>对硫磷</t>
  </si>
  <si>
    <t>灭草松</t>
  </si>
  <si>
    <t>甲基对硫磷</t>
  </si>
  <si>
    <t>百菌清</t>
  </si>
  <si>
    <t>呋喃丹</t>
  </si>
  <si>
    <t>林丹</t>
  </si>
  <si>
    <t>毒死蜱</t>
  </si>
  <si>
    <t>草甘膦</t>
  </si>
  <si>
    <t>敌敌畏</t>
  </si>
  <si>
    <t>莠去津</t>
  </si>
  <si>
    <t>溴氰菊酯</t>
  </si>
  <si>
    <t>2，4-滴</t>
  </si>
  <si>
    <t>滴滴涕</t>
  </si>
  <si>
    <t>乙苯</t>
  </si>
  <si>
    <t>二甲苯（总量）</t>
  </si>
  <si>
    <t>三氯乙烯</t>
  </si>
  <si>
    <t>三氯苯（总量）</t>
  </si>
  <si>
    <t>六氯丁二烯</t>
  </si>
  <si>
    <t>四氯乙烯</t>
  </si>
  <si>
    <t>甲苯</t>
  </si>
  <si>
    <t>环氧氯丙烷</t>
  </si>
  <si>
    <t>苯</t>
  </si>
  <si>
    <t>苯乙烯</t>
  </si>
  <si>
    <t>氯乙烯</t>
  </si>
  <si>
    <t>氯苯</t>
  </si>
  <si>
    <t>微囊藻毒素-LR</t>
  </si>
  <si>
    <t>钠</t>
  </si>
  <si>
    <t>≤0.009</t>
    <phoneticPr fontId="3" type="noConversion"/>
  </si>
  <si>
    <t>≤0.003</t>
    <phoneticPr fontId="3" type="noConversion"/>
  </si>
  <si>
    <t>≤0.01</t>
    <phoneticPr fontId="3" type="noConversion"/>
  </si>
  <si>
    <t>≤0.02</t>
    <phoneticPr fontId="3" type="noConversion"/>
  </si>
  <si>
    <t>≤0.005</t>
    <phoneticPr fontId="3" type="noConversion"/>
  </si>
  <si>
    <t>标准</t>
    <phoneticPr fontId="3" type="noConversion"/>
  </si>
  <si>
    <t>崂山水厂</t>
    <phoneticPr fontId="3" type="noConversion"/>
  </si>
  <si>
    <t>白沙河
水厂</t>
    <phoneticPr fontId="3" type="noConversion"/>
  </si>
  <si>
    <r>
      <t>≤</t>
    </r>
    <r>
      <rPr>
        <sz val="10"/>
        <rFont val="Times New Roman"/>
        <family val="1"/>
      </rPr>
      <t>100</t>
    </r>
  </si>
  <si>
    <r>
      <t>≤</t>
    </r>
    <r>
      <rPr>
        <sz val="10"/>
        <rFont val="Times New Roman"/>
        <family val="1"/>
      </rPr>
      <t>0.01</t>
    </r>
  </si>
  <si>
    <r>
      <t>≤</t>
    </r>
    <r>
      <rPr>
        <sz val="10"/>
        <rFont val="Times New Roman"/>
        <family val="1"/>
      </rPr>
      <t>0.005</t>
    </r>
    <phoneticPr fontId="3" type="noConversion"/>
  </si>
  <si>
    <r>
      <t>铬</t>
    </r>
    <r>
      <rPr>
        <sz val="10"/>
        <rFont val="Times New Roman"/>
        <family val="1"/>
      </rPr>
      <t>(</t>
    </r>
    <r>
      <rPr>
        <sz val="10"/>
        <rFont val="宋体"/>
        <family val="3"/>
        <charset val="134"/>
      </rPr>
      <t>六价</t>
    </r>
    <r>
      <rPr>
        <sz val="10"/>
        <rFont val="Times New Roman"/>
        <family val="1"/>
      </rPr>
      <t>)</t>
    </r>
  </si>
  <si>
    <r>
      <t>≤</t>
    </r>
    <r>
      <rPr>
        <sz val="10"/>
        <rFont val="Times New Roman"/>
        <family val="1"/>
      </rPr>
      <t>0.05</t>
    </r>
  </si>
  <si>
    <r>
      <t>≤</t>
    </r>
    <r>
      <rPr>
        <sz val="10"/>
        <rFont val="Times New Roman"/>
        <family val="1"/>
      </rPr>
      <t>0.001</t>
    </r>
  </si>
  <si>
    <t>mg/L</t>
    <phoneticPr fontId="3" type="noConversion"/>
  </si>
  <si>
    <r>
      <t>≤</t>
    </r>
    <r>
      <rPr>
        <sz val="10"/>
        <rFont val="Times New Roman"/>
        <family val="1"/>
      </rPr>
      <t>0.05</t>
    </r>
    <phoneticPr fontId="3" type="noConversion"/>
  </si>
  <si>
    <r>
      <t>≤</t>
    </r>
    <r>
      <rPr>
        <sz val="10"/>
        <rFont val="Times New Roman"/>
        <family val="1"/>
      </rPr>
      <t>1.0</t>
    </r>
  </si>
  <si>
    <r>
      <t>硝酸盐</t>
    </r>
    <r>
      <rPr>
        <sz val="10"/>
        <rFont val="Times New Roman"/>
        <family val="1"/>
      </rPr>
      <t>(</t>
    </r>
    <r>
      <rPr>
        <sz val="10"/>
        <rFont val="宋体"/>
        <family val="3"/>
        <charset val="134"/>
      </rPr>
      <t>以</t>
    </r>
    <r>
      <rPr>
        <sz val="10"/>
        <rFont val="Times New Roman"/>
        <family val="1"/>
      </rPr>
      <t>N</t>
    </r>
    <r>
      <rPr>
        <sz val="10"/>
        <rFont val="宋体"/>
        <family val="3"/>
        <charset val="134"/>
      </rPr>
      <t>计</t>
    </r>
    <r>
      <rPr>
        <sz val="10"/>
        <rFont val="Times New Roman"/>
        <family val="1"/>
      </rPr>
      <t>)</t>
    </r>
  </si>
  <si>
    <r>
      <t>≤</t>
    </r>
    <r>
      <rPr>
        <sz val="8"/>
        <rFont val="Times New Roman"/>
        <family val="1"/>
      </rPr>
      <t>10</t>
    </r>
    <r>
      <rPr>
        <sz val="8"/>
        <rFont val="宋体"/>
        <family val="3"/>
        <charset val="134"/>
      </rPr>
      <t>地下水源限制时为</t>
    </r>
    <r>
      <rPr>
        <sz val="8"/>
        <rFont val="Times New Roman"/>
        <family val="1"/>
      </rPr>
      <t>20</t>
    </r>
    <phoneticPr fontId="3" type="noConversion"/>
  </si>
  <si>
    <r>
      <t>≤</t>
    </r>
    <r>
      <rPr>
        <sz val="10"/>
        <rFont val="Times New Roman"/>
        <family val="1"/>
      </rPr>
      <t>0.06</t>
    </r>
    <phoneticPr fontId="3" type="noConversion"/>
  </si>
  <si>
    <r>
      <t>≤</t>
    </r>
    <r>
      <rPr>
        <sz val="10"/>
        <rFont val="Times New Roman"/>
        <family val="1"/>
      </rPr>
      <t>0.002</t>
    </r>
  </si>
  <si>
    <t>色度</t>
    <phoneticPr fontId="3" type="noConversion"/>
  </si>
  <si>
    <t>铂钴色度单位</t>
    <phoneticPr fontId="3" type="noConversion"/>
  </si>
  <si>
    <r>
      <t>≤</t>
    </r>
    <r>
      <rPr>
        <sz val="10"/>
        <rFont val="Times New Roman"/>
        <family val="1"/>
      </rPr>
      <t xml:space="preserve">15 </t>
    </r>
    <phoneticPr fontId="3" type="noConversion"/>
  </si>
  <si>
    <t>浑浊度</t>
    <phoneticPr fontId="3" type="noConversion"/>
  </si>
  <si>
    <t>NTU</t>
    <phoneticPr fontId="3" type="noConversion"/>
  </si>
  <si>
    <r>
      <t>≤</t>
    </r>
    <r>
      <rPr>
        <sz val="8"/>
        <rFont val="Times New Roman"/>
        <family val="1"/>
      </rPr>
      <t>1</t>
    </r>
    <r>
      <rPr>
        <sz val="8"/>
        <rFont val="宋体"/>
        <family val="3"/>
        <charset val="134"/>
      </rPr>
      <t>，水源与净水技术条件限制时≤</t>
    </r>
    <r>
      <rPr>
        <sz val="8"/>
        <rFont val="Times New Roman"/>
        <family val="1"/>
      </rPr>
      <t>3</t>
    </r>
    <phoneticPr fontId="3" type="noConversion"/>
  </si>
  <si>
    <t>臭和味</t>
    <phoneticPr fontId="3" type="noConversion"/>
  </si>
  <si>
    <t>无异臭、异味</t>
    <phoneticPr fontId="3" type="noConversion"/>
  </si>
  <si>
    <t>肉眼可见物</t>
    <phoneticPr fontId="3" type="noConversion"/>
  </si>
  <si>
    <t>无</t>
    <phoneticPr fontId="3" type="noConversion"/>
  </si>
  <si>
    <r>
      <t>不小于</t>
    </r>
    <r>
      <rPr>
        <sz val="10"/>
        <rFont val="Times New Roman"/>
        <family val="1"/>
      </rPr>
      <t>6.5</t>
    </r>
    <r>
      <rPr>
        <sz val="10"/>
        <rFont val="宋体"/>
        <family val="3"/>
        <charset val="134"/>
      </rPr>
      <t>且不大于</t>
    </r>
    <r>
      <rPr>
        <sz val="10"/>
        <rFont val="Times New Roman"/>
        <family val="1"/>
      </rPr>
      <t>8.5</t>
    </r>
  </si>
  <si>
    <t>铝</t>
    <phoneticPr fontId="3" type="noConversion"/>
  </si>
  <si>
    <t>mg/L</t>
    <phoneticPr fontId="3" type="noConversion"/>
  </si>
  <si>
    <r>
      <t>≤</t>
    </r>
    <r>
      <rPr>
        <sz val="10"/>
        <rFont val="Times New Roman"/>
        <family val="1"/>
      </rPr>
      <t>0.2</t>
    </r>
    <phoneticPr fontId="3" type="noConversion"/>
  </si>
  <si>
    <t>铁</t>
    <phoneticPr fontId="3" type="noConversion"/>
  </si>
  <si>
    <r>
      <t>≤</t>
    </r>
    <r>
      <rPr>
        <sz val="10"/>
        <rFont val="Times New Roman"/>
        <family val="1"/>
      </rPr>
      <t>0.3</t>
    </r>
    <phoneticPr fontId="3" type="noConversion"/>
  </si>
  <si>
    <r>
      <t>≤</t>
    </r>
    <r>
      <rPr>
        <sz val="10"/>
        <rFont val="Times New Roman"/>
        <family val="1"/>
      </rPr>
      <t>0.1</t>
    </r>
  </si>
  <si>
    <r>
      <t>≤</t>
    </r>
    <r>
      <rPr>
        <sz val="10"/>
        <rFont val="Times New Roman"/>
        <family val="1"/>
      </rPr>
      <t>250</t>
    </r>
  </si>
  <si>
    <t>mg/L</t>
    <phoneticPr fontId="3" type="noConversion"/>
  </si>
  <si>
    <r>
      <t>≤</t>
    </r>
    <r>
      <rPr>
        <sz val="10"/>
        <rFont val="Times New Roman"/>
        <family val="1"/>
      </rPr>
      <t>1000</t>
    </r>
  </si>
  <si>
    <r>
      <t>总硬度</t>
    </r>
    <r>
      <rPr>
        <sz val="9"/>
        <rFont val="Times New Roman"/>
        <family val="1"/>
      </rPr>
      <t xml:space="preserve">                </t>
    </r>
    <r>
      <rPr>
        <sz val="9"/>
        <rFont val="宋体"/>
        <family val="3"/>
        <charset val="134"/>
      </rPr>
      <t>（以</t>
    </r>
    <r>
      <rPr>
        <sz val="9"/>
        <rFont val="Times New Roman"/>
        <family val="1"/>
      </rPr>
      <t>CaCO</t>
    </r>
    <r>
      <rPr>
        <vertAlign val="subscript"/>
        <sz val="9"/>
        <rFont val="Times New Roman"/>
        <family val="1"/>
      </rPr>
      <t>3</t>
    </r>
    <r>
      <rPr>
        <sz val="9"/>
        <rFont val="宋体"/>
        <family val="3"/>
        <charset val="134"/>
      </rPr>
      <t>计）</t>
    </r>
    <phoneticPr fontId="3" type="noConversion"/>
  </si>
  <si>
    <r>
      <t>≤</t>
    </r>
    <r>
      <rPr>
        <sz val="10"/>
        <rFont val="Times New Roman"/>
        <family val="1"/>
      </rPr>
      <t>450</t>
    </r>
  </si>
  <si>
    <r>
      <t>耗氧量           （COD</t>
    </r>
    <r>
      <rPr>
        <vertAlign val="subscript"/>
        <sz val="8"/>
        <rFont val="宋体"/>
        <family val="3"/>
        <charset val="134"/>
      </rPr>
      <t>Mn</t>
    </r>
    <r>
      <rPr>
        <sz val="8"/>
        <rFont val="宋体"/>
        <family val="3"/>
        <charset val="134"/>
      </rPr>
      <t>法，以O</t>
    </r>
    <r>
      <rPr>
        <vertAlign val="subscript"/>
        <sz val="8"/>
        <rFont val="宋体"/>
        <family val="3"/>
        <charset val="134"/>
      </rPr>
      <t>2</t>
    </r>
    <r>
      <rPr>
        <sz val="8"/>
        <rFont val="宋体"/>
        <family val="3"/>
        <charset val="134"/>
      </rPr>
      <t>计）</t>
    </r>
    <phoneticPr fontId="34" type="noConversion"/>
  </si>
  <si>
    <r>
      <t>≤</t>
    </r>
    <r>
      <rPr>
        <sz val="8"/>
        <rFont val="Times New Roman"/>
        <family val="1"/>
      </rPr>
      <t>3</t>
    </r>
    <r>
      <rPr>
        <sz val="8"/>
        <rFont val="宋体"/>
        <family val="3"/>
        <charset val="134"/>
      </rPr>
      <t>水源限制，原水耗氧量</t>
    </r>
    <r>
      <rPr>
        <sz val="8"/>
        <rFont val="Times New Roman"/>
        <family val="1"/>
      </rPr>
      <t>&gt;6 mg/L</t>
    </r>
    <r>
      <rPr>
        <sz val="8"/>
        <rFont val="宋体"/>
        <family val="3"/>
        <charset val="134"/>
      </rPr>
      <t>时为</t>
    </r>
    <r>
      <rPr>
        <sz val="8"/>
        <rFont val="Times New Roman"/>
        <family val="1"/>
      </rPr>
      <t>5</t>
    </r>
    <phoneticPr fontId="3" type="noConversion"/>
  </si>
  <si>
    <t>挥发酚类    （以苯酚计）</t>
    <phoneticPr fontId="34" type="noConversion"/>
  </si>
  <si>
    <r>
      <t>≤</t>
    </r>
    <r>
      <rPr>
        <sz val="10"/>
        <rFont val="Times New Roman"/>
        <family val="1"/>
      </rPr>
      <t>0.002</t>
    </r>
    <phoneticPr fontId="3" type="noConversion"/>
  </si>
  <si>
    <t>阴离子合成洗涤剂</t>
    <phoneticPr fontId="34" type="noConversion"/>
  </si>
  <si>
    <r>
      <t>≤</t>
    </r>
    <r>
      <rPr>
        <sz val="10"/>
        <rFont val="Times New Roman"/>
        <family val="1"/>
      </rPr>
      <t>0.5</t>
    </r>
    <phoneticPr fontId="3" type="noConversion"/>
  </si>
  <si>
    <r>
      <t>≤</t>
    </r>
    <r>
      <rPr>
        <sz val="10"/>
        <rFont val="Times New Roman"/>
        <family val="1"/>
      </rPr>
      <t>1</t>
    </r>
    <phoneticPr fontId="3" type="noConversion"/>
  </si>
  <si>
    <t>氯气与游离氯制剂（游离氯）</t>
    <phoneticPr fontId="3" type="noConversion"/>
  </si>
  <si>
    <r>
      <t>与水接触</t>
    </r>
    <r>
      <rPr>
        <sz val="8"/>
        <rFont val="Times New Roman"/>
        <family val="1"/>
      </rPr>
      <t>30min</t>
    </r>
    <r>
      <rPr>
        <sz val="8"/>
        <rFont val="宋体"/>
        <family val="3"/>
        <charset val="134"/>
      </rPr>
      <t>后出厂水中余量≥</t>
    </r>
    <r>
      <rPr>
        <sz val="8"/>
        <rFont val="Times New Roman"/>
        <family val="1"/>
      </rPr>
      <t>0.3</t>
    </r>
    <r>
      <rPr>
        <sz val="8"/>
        <rFont val="宋体"/>
        <family val="3"/>
        <charset val="134"/>
      </rPr>
      <t>，出厂水中限值为</t>
    </r>
    <r>
      <rPr>
        <sz val="8"/>
        <rFont val="Times New Roman"/>
        <family val="1"/>
      </rPr>
      <t>4</t>
    </r>
    <r>
      <rPr>
        <sz val="8"/>
        <rFont val="宋体"/>
        <family val="3"/>
        <charset val="134"/>
      </rPr>
      <t>。管网末梢水中余量≥</t>
    </r>
    <r>
      <rPr>
        <sz val="8"/>
        <rFont val="Times New Roman"/>
        <family val="1"/>
      </rPr>
      <t>0.05</t>
    </r>
    <phoneticPr fontId="3" type="noConversion"/>
  </si>
  <si>
    <t>贾第鞭毛虫</t>
    <phoneticPr fontId="34" type="noConversion"/>
  </si>
  <si>
    <r>
      <t>个</t>
    </r>
    <r>
      <rPr>
        <sz val="10"/>
        <rFont val="Times New Roman"/>
        <family val="1"/>
      </rPr>
      <t>/10 L</t>
    </r>
    <phoneticPr fontId="34" type="noConversion"/>
  </si>
  <si>
    <t>&lt;1</t>
    <phoneticPr fontId="3" type="noConversion"/>
  </si>
  <si>
    <t>隐孢子虫</t>
    <phoneticPr fontId="34" type="noConversion"/>
  </si>
  <si>
    <r>
      <t>个</t>
    </r>
    <r>
      <rPr>
        <sz val="10"/>
        <rFont val="Times New Roman"/>
        <family val="1"/>
      </rPr>
      <t>/10 L</t>
    </r>
  </si>
  <si>
    <t>≤0.005</t>
    <phoneticPr fontId="3" type="noConversion"/>
  </si>
  <si>
    <t>≤0.7</t>
    <phoneticPr fontId="3" type="noConversion"/>
  </si>
  <si>
    <t>≤0.002</t>
    <phoneticPr fontId="3" type="noConversion"/>
  </si>
  <si>
    <t>≤0.5</t>
    <phoneticPr fontId="3" type="noConversion"/>
  </si>
  <si>
    <t>≤0.07</t>
    <phoneticPr fontId="3" type="noConversion"/>
  </si>
  <si>
    <t>≤0.02</t>
    <phoneticPr fontId="3" type="noConversion"/>
  </si>
  <si>
    <t>≤0.05</t>
    <phoneticPr fontId="3" type="noConversion"/>
  </si>
  <si>
    <t>≤0.0001</t>
    <phoneticPr fontId="3" type="noConversion"/>
  </si>
  <si>
    <r>
      <t>氯化氰（以CN</t>
    </r>
    <r>
      <rPr>
        <vertAlign val="superscript"/>
        <sz val="9"/>
        <rFont val="宋体"/>
        <family val="3"/>
        <charset val="134"/>
      </rPr>
      <t>-</t>
    </r>
    <r>
      <rPr>
        <sz val="9"/>
        <rFont val="宋体"/>
        <family val="3"/>
        <charset val="134"/>
      </rPr>
      <t>计）</t>
    </r>
  </si>
  <si>
    <t>一氯二溴甲烷</t>
    <phoneticPr fontId="34" type="noConversion"/>
  </si>
  <si>
    <t>≤0.1</t>
    <phoneticPr fontId="3" type="noConversion"/>
  </si>
  <si>
    <t>二氯一溴甲烷</t>
    <phoneticPr fontId="34" type="noConversion"/>
  </si>
  <si>
    <t>≤0.06</t>
    <phoneticPr fontId="3" type="noConversion"/>
  </si>
  <si>
    <t>≤0.03</t>
    <phoneticPr fontId="3" type="noConversion"/>
  </si>
  <si>
    <t>三卤甲烷</t>
    <phoneticPr fontId="34" type="noConversion"/>
  </si>
  <si>
    <t>≤1</t>
    <phoneticPr fontId="3" type="noConversion"/>
  </si>
  <si>
    <t>1,1,1-三氯乙烷</t>
    <phoneticPr fontId="34" type="noConversion"/>
  </si>
  <si>
    <t>≤2</t>
    <phoneticPr fontId="3" type="noConversion"/>
  </si>
  <si>
    <t>≤0.01</t>
    <phoneticPr fontId="3" type="noConversion"/>
  </si>
  <si>
    <r>
      <t>2,4,6-</t>
    </r>
    <r>
      <rPr>
        <sz val="9"/>
        <rFont val="宋体"/>
        <family val="3"/>
        <charset val="134"/>
      </rPr>
      <t>三氯酚</t>
    </r>
  </si>
  <si>
    <t>≤0.2</t>
    <phoneticPr fontId="3" type="noConversion"/>
  </si>
  <si>
    <t>≤0.0004</t>
    <phoneticPr fontId="3" type="noConversion"/>
  </si>
  <si>
    <t>≤0.25</t>
    <phoneticPr fontId="3" type="noConversion"/>
  </si>
  <si>
    <t>六六六（总量）</t>
    <phoneticPr fontId="34" type="noConversion"/>
  </si>
  <si>
    <t>≤0.005</t>
    <phoneticPr fontId="3" type="noConversion"/>
  </si>
  <si>
    <t>≤0.001</t>
    <phoneticPr fontId="3" type="noConversion"/>
  </si>
  <si>
    <t>≤0.08</t>
    <phoneticPr fontId="3" type="noConversion"/>
  </si>
  <si>
    <t>≤0.3</t>
    <phoneticPr fontId="3" type="noConversion"/>
  </si>
  <si>
    <t>≤0.02</t>
    <phoneticPr fontId="3" type="noConversion"/>
  </si>
  <si>
    <t>≤0.007</t>
    <phoneticPr fontId="3" type="noConversion"/>
  </si>
  <si>
    <t>≤0.002</t>
    <phoneticPr fontId="3" type="noConversion"/>
  </si>
  <si>
    <t>≤0.03</t>
    <phoneticPr fontId="3" type="noConversion"/>
  </si>
  <si>
    <t>≤0.7</t>
    <phoneticPr fontId="3" type="noConversion"/>
  </si>
  <si>
    <t>≤0.001</t>
    <phoneticPr fontId="3" type="noConversion"/>
  </si>
  <si>
    <t>≤0.002</t>
    <phoneticPr fontId="3" type="noConversion"/>
  </si>
  <si>
    <t>≤0.02</t>
    <phoneticPr fontId="3" type="noConversion"/>
  </si>
  <si>
    <t>≤0.03</t>
    <phoneticPr fontId="3" type="noConversion"/>
  </si>
  <si>
    <t>≤0.001</t>
    <phoneticPr fontId="3" type="noConversion"/>
  </si>
  <si>
    <t>≤0.3</t>
    <phoneticPr fontId="3" type="noConversion"/>
  </si>
  <si>
    <t>≤0.5</t>
    <phoneticPr fontId="3" type="noConversion"/>
  </si>
  <si>
    <r>
      <t>1,1-</t>
    </r>
    <r>
      <rPr>
        <sz val="9"/>
        <rFont val="宋体"/>
        <family val="3"/>
        <charset val="134"/>
      </rPr>
      <t>二氯乙烯</t>
    </r>
  </si>
  <si>
    <t>≤0.03</t>
    <phoneticPr fontId="3" type="noConversion"/>
  </si>
  <si>
    <r>
      <t>1,2-</t>
    </r>
    <r>
      <rPr>
        <sz val="9"/>
        <rFont val="宋体"/>
        <family val="3"/>
        <charset val="134"/>
      </rPr>
      <t>二氯乙烯</t>
    </r>
  </si>
  <si>
    <t>≤0.05</t>
    <phoneticPr fontId="3" type="noConversion"/>
  </si>
  <si>
    <r>
      <t>1,2-</t>
    </r>
    <r>
      <rPr>
        <sz val="9"/>
        <rFont val="宋体"/>
        <family val="3"/>
        <charset val="134"/>
      </rPr>
      <t>二氯苯</t>
    </r>
  </si>
  <si>
    <t>≤1</t>
    <phoneticPr fontId="3" type="noConversion"/>
  </si>
  <si>
    <r>
      <t>1,4-</t>
    </r>
    <r>
      <rPr>
        <sz val="9"/>
        <rFont val="宋体"/>
        <family val="3"/>
        <charset val="134"/>
      </rPr>
      <t>二氯苯</t>
    </r>
  </si>
  <si>
    <t>≤0.07</t>
    <phoneticPr fontId="3" type="noConversion"/>
  </si>
  <si>
    <t>≤0.02</t>
    <phoneticPr fontId="3" type="noConversion"/>
  </si>
  <si>
    <t>≤0.0006</t>
    <phoneticPr fontId="3" type="noConversion"/>
  </si>
  <si>
    <t>≤0.0005</t>
    <phoneticPr fontId="3" type="noConversion"/>
  </si>
  <si>
    <t>≤0.04</t>
    <phoneticPr fontId="3" type="noConversion"/>
  </si>
  <si>
    <t>≤0.7</t>
    <phoneticPr fontId="3" type="noConversion"/>
  </si>
  <si>
    <t>邻苯二甲酸二（2-乙基己基）酯</t>
    <phoneticPr fontId="34" type="noConversion"/>
  </si>
  <si>
    <t>≤0.008</t>
    <phoneticPr fontId="3" type="noConversion"/>
  </si>
  <si>
    <t>≤0.0004</t>
    <phoneticPr fontId="3" type="noConversion"/>
  </si>
  <si>
    <t>≤0.01</t>
    <phoneticPr fontId="3" type="noConversion"/>
  </si>
  <si>
    <t>苯并（α）芘</t>
    <phoneticPr fontId="34" type="noConversion"/>
  </si>
  <si>
    <t>≤0.00001</t>
    <phoneticPr fontId="3" type="noConversion"/>
  </si>
  <si>
    <t>≤0.3</t>
    <phoneticPr fontId="3" type="noConversion"/>
  </si>
  <si>
    <t>≤0.001</t>
    <phoneticPr fontId="3" type="noConversion"/>
  </si>
  <si>
    <r>
      <t>氨氮（以</t>
    </r>
    <r>
      <rPr>
        <sz val="9"/>
        <rFont val="Times New Roman"/>
        <family val="1"/>
      </rPr>
      <t>N</t>
    </r>
    <r>
      <rPr>
        <sz val="9"/>
        <rFont val="宋体"/>
        <family val="3"/>
        <charset val="134"/>
      </rPr>
      <t>计）</t>
    </r>
    <phoneticPr fontId="34" type="noConversion"/>
  </si>
  <si>
    <t>mg/L</t>
    <phoneticPr fontId="34" type="noConversion"/>
  </si>
  <si>
    <t>≤0.5</t>
    <phoneticPr fontId="3" type="noConversion"/>
  </si>
  <si>
    <t>≤0.02</t>
    <phoneticPr fontId="3" type="noConversion"/>
  </si>
  <si>
    <t>≤200</t>
    <phoneticPr fontId="3" type="noConversion"/>
  </si>
  <si>
    <t>亚硝酸盐（以N计）</t>
    <phoneticPr fontId="34" type="noConversion"/>
  </si>
  <si>
    <t>≤1</t>
    <phoneticPr fontId="3" type="noConversion"/>
  </si>
  <si>
    <t>石油类</t>
    <phoneticPr fontId="34" type="noConversion"/>
  </si>
  <si>
    <t>≤0.3</t>
    <phoneticPr fontId="3" type="noConversion"/>
  </si>
  <si>
    <t>多环芳烃（总量）</t>
    <phoneticPr fontId="34" type="noConversion"/>
  </si>
  <si>
    <t>≤0.002</t>
    <phoneticPr fontId="3" type="noConversion"/>
  </si>
  <si>
    <r>
      <t>总有机碳（</t>
    </r>
    <r>
      <rPr>
        <sz val="9"/>
        <rFont val="Times New Roman"/>
        <family val="1"/>
      </rPr>
      <t>TOC</t>
    </r>
    <r>
      <rPr>
        <sz val="9"/>
        <rFont val="宋体"/>
        <family val="3"/>
        <charset val="134"/>
      </rPr>
      <t>）</t>
    </r>
    <phoneticPr fontId="34" type="noConversion"/>
  </si>
  <si>
    <t>mg/L</t>
    <phoneticPr fontId="34" type="noConversion"/>
  </si>
  <si>
    <t>≤5</t>
    <phoneticPr fontId="3" type="noConversion"/>
  </si>
  <si>
    <t>永久硬度</t>
    <phoneticPr fontId="3" type="noConversion"/>
  </si>
  <si>
    <t>无</t>
    <phoneticPr fontId="3" type="noConversion"/>
  </si>
  <si>
    <t>碳酸盐硬度</t>
    <phoneticPr fontId="3" type="noConversion"/>
  </si>
  <si>
    <t>水质评价</t>
    <phoneticPr fontId="3" type="noConversion"/>
  </si>
  <si>
    <r>
      <t xml:space="preserve">           </t>
    </r>
    <r>
      <rPr>
        <sz val="10"/>
        <rFont val="宋体"/>
        <family val="3"/>
        <charset val="134"/>
      </rPr>
      <t>集团公司的出厂水和管网水所检项目均符合《生活饮用水卫生标准》</t>
    </r>
    <r>
      <rPr>
        <sz val="10"/>
        <rFont val="Times New Roman"/>
        <family val="1"/>
      </rPr>
      <t>GB5749-2006</t>
    </r>
    <r>
      <rPr>
        <sz val="10"/>
        <rFont val="宋体"/>
        <family val="3"/>
        <charset val="134"/>
      </rPr>
      <t>的要求。</t>
    </r>
    <phoneticPr fontId="3" type="noConversion"/>
  </si>
  <si>
    <r>
      <t xml:space="preserve">           </t>
    </r>
    <r>
      <rPr>
        <sz val="10"/>
        <rFont val="宋体"/>
        <family val="3"/>
        <charset val="134"/>
      </rPr>
      <t>海润丰供水有限公司出厂水和管网水检测项目均符合《生活饮用水卫生标准》</t>
    </r>
    <r>
      <rPr>
        <sz val="10"/>
        <rFont val="Times New Roman"/>
        <family val="1"/>
      </rPr>
      <t>GB5749-2006</t>
    </r>
    <r>
      <rPr>
        <sz val="10"/>
        <rFont val="宋体"/>
        <family val="3"/>
        <charset val="134"/>
      </rPr>
      <t>的要求。</t>
    </r>
    <phoneticPr fontId="3" type="noConversion"/>
  </si>
  <si>
    <t>出厂水、管网水水质月检分析报表（2014年12月)</t>
    <phoneticPr fontId="3" type="noConversion"/>
  </si>
  <si>
    <t>采样日期：2014.12.2</t>
    <phoneticPr fontId="3" type="noConversion"/>
  </si>
  <si>
    <t>填表日期：2015.1.8</t>
    <phoneticPr fontId="3" type="noConversion"/>
  </si>
  <si>
    <t>各水厂出厂水水质检验合格率报表（2014年12月）</t>
    <phoneticPr fontId="3" type="noConversion"/>
  </si>
  <si>
    <t xml:space="preserve">                     填表日期：2015年1月8日</t>
    <phoneticPr fontId="3" type="noConversion"/>
  </si>
  <si>
    <t>&lt;0.05</t>
    <phoneticPr fontId="3" type="noConversion"/>
  </si>
  <si>
    <t>未检出</t>
    <phoneticPr fontId="3" type="noConversion"/>
  </si>
  <si>
    <t>&lt;0.0010</t>
    <phoneticPr fontId="3" type="noConversion"/>
  </si>
  <si>
    <t>&lt;0.0005</t>
    <phoneticPr fontId="3" type="noConversion"/>
  </si>
  <si>
    <t>&lt;0.004</t>
    <phoneticPr fontId="3" type="noConversion"/>
  </si>
  <si>
    <t>&lt;0.0025</t>
    <phoneticPr fontId="3" type="noConversion"/>
  </si>
  <si>
    <t>&lt;0.0001</t>
    <phoneticPr fontId="3" type="noConversion"/>
  </si>
  <si>
    <t>&lt;0.0004</t>
    <phoneticPr fontId="3" type="noConversion"/>
  </si>
  <si>
    <t>&lt;0.002</t>
    <phoneticPr fontId="3" type="noConversion"/>
  </si>
  <si>
    <t>&lt;0.0003</t>
    <phoneticPr fontId="3" type="noConversion"/>
  </si>
  <si>
    <t>&lt;5</t>
    <phoneticPr fontId="3" type="noConversion"/>
  </si>
  <si>
    <t>&lt;0.005</t>
    <phoneticPr fontId="3" type="noConversion"/>
  </si>
  <si>
    <t>&lt;0.01</t>
    <phoneticPr fontId="3" type="noConversion"/>
  </si>
  <si>
    <t>&lt;0.0002</t>
    <phoneticPr fontId="3" type="noConversion"/>
  </si>
  <si>
    <t>&lt;0.20</t>
    <phoneticPr fontId="3" type="noConversion"/>
  </si>
  <si>
    <t>&lt;0.005</t>
    <phoneticPr fontId="3" type="noConversion"/>
  </si>
  <si>
    <t>&lt;0.00001</t>
    <phoneticPr fontId="3" type="noConversion"/>
  </si>
  <si>
    <t>&lt;0.0030</t>
    <phoneticPr fontId="3" type="noConversion"/>
  </si>
  <si>
    <t>&lt;0.0020</t>
    <phoneticPr fontId="3" type="noConversion"/>
  </si>
  <si>
    <t>&lt;0.0050</t>
    <phoneticPr fontId="3" type="noConversion"/>
  </si>
  <si>
    <t>&lt;0.00054</t>
    <phoneticPr fontId="3" type="noConversion"/>
  </si>
  <si>
    <t>&lt;0.0060</t>
    <phoneticPr fontId="3" type="noConversion"/>
  </si>
  <si>
    <t>&lt;0.00027</t>
    <phoneticPr fontId="3" type="noConversion"/>
  </si>
  <si>
    <t>&lt;0.00002</t>
    <phoneticPr fontId="3" type="noConversion"/>
  </si>
  <si>
    <t>&lt;0.00025</t>
    <phoneticPr fontId="3" type="noConversion"/>
  </si>
  <si>
    <t>&lt;0.025</t>
    <phoneticPr fontId="3" type="noConversion"/>
  </si>
  <si>
    <t>&lt;0.00005</t>
    <phoneticPr fontId="3" type="noConversion"/>
  </si>
  <si>
    <t>&lt;0.00020</t>
    <phoneticPr fontId="3" type="noConversion"/>
  </si>
  <si>
    <t>&lt;0.0075</t>
    <phoneticPr fontId="3" type="noConversion"/>
  </si>
  <si>
    <t>&lt;0.0030</t>
    <phoneticPr fontId="3" type="noConversion"/>
  </si>
  <si>
    <t>&lt;0.0012</t>
    <phoneticPr fontId="3" type="noConversion"/>
  </si>
  <si>
    <t>&lt;0.0000010</t>
    <phoneticPr fontId="3" type="noConversion"/>
  </si>
  <si>
    <t>&lt;0.00006</t>
    <phoneticPr fontId="3" type="noConversion"/>
  </si>
  <si>
    <t>&lt;0.02</t>
    <phoneticPr fontId="3" type="noConversion"/>
  </si>
  <si>
    <t>＜0.001</t>
    <phoneticPr fontId="3" type="noConversion"/>
  </si>
  <si>
    <t>&lt;0.04</t>
    <phoneticPr fontId="3" type="noConversion"/>
  </si>
  <si>
    <r>
      <t xml:space="preserve">                                                      </t>
    </r>
    <r>
      <rPr>
        <b/>
        <sz val="16"/>
        <color indexed="8"/>
        <rFont val="宋体"/>
        <family val="3"/>
        <charset val="134"/>
      </rPr>
      <t>海润集团管网水水质检验合格率报表（</t>
    </r>
    <r>
      <rPr>
        <b/>
        <sz val="16"/>
        <color indexed="8"/>
        <rFont val="Times New Roman"/>
        <family val="1"/>
      </rPr>
      <t>2014</t>
    </r>
    <r>
      <rPr>
        <b/>
        <sz val="16"/>
        <color indexed="8"/>
        <rFont val="宋体"/>
        <family val="3"/>
        <charset val="134"/>
      </rPr>
      <t>年</t>
    </r>
    <r>
      <rPr>
        <b/>
        <sz val="16"/>
        <color indexed="8"/>
        <rFont val="Times New Roman"/>
        <family val="1"/>
      </rPr>
      <t>12</t>
    </r>
    <r>
      <rPr>
        <b/>
        <sz val="16"/>
        <color indexed="8"/>
        <rFont val="宋体"/>
        <family val="3"/>
        <charset val="134"/>
      </rPr>
      <t>月）</t>
    </r>
    <phoneticPr fontId="3" type="noConversion"/>
  </si>
  <si>
    <t>＜1</t>
    <phoneticPr fontId="3" type="noConversion"/>
  </si>
  <si>
    <t>单位负责人：王晓芳</t>
    <phoneticPr fontId="3" type="noConversion"/>
  </si>
  <si>
    <r>
      <t xml:space="preserve">                           </t>
    </r>
    <r>
      <rPr>
        <sz val="12"/>
        <color indexed="8"/>
        <rFont val="宋体"/>
        <family val="3"/>
        <charset val="134"/>
      </rPr>
      <t>审核:郭晓月</t>
    </r>
    <phoneticPr fontId="3" type="noConversion"/>
  </si>
  <si>
    <r>
      <t xml:space="preserve">                                                 </t>
    </r>
    <r>
      <rPr>
        <sz val="12"/>
        <rFont val="宋体"/>
        <family val="3"/>
        <charset val="134"/>
      </rPr>
      <t>制表：王玮</t>
    </r>
    <phoneticPr fontId="3" type="noConversion"/>
  </si>
  <si>
    <t>审核：郭晓月</t>
    <phoneticPr fontId="3" type="noConversion"/>
  </si>
  <si>
    <t xml:space="preserve">       制表：王玮</t>
    <phoneticPr fontId="3" type="noConversion"/>
  </si>
  <si>
    <t>单位负责人:王晓芳</t>
    <phoneticPr fontId="3" type="noConversion"/>
  </si>
  <si>
    <t>负硬度</t>
    <phoneticPr fontId="3" type="noConversion"/>
  </si>
  <si>
    <t>审核:郭晓月</t>
    <phoneticPr fontId="3" type="noConversion"/>
  </si>
  <si>
    <t>制表:王玮</t>
    <phoneticPr fontId="3" type="noConversion"/>
  </si>
</sst>
</file>

<file path=xl/styles.xml><?xml version="1.0" encoding="utf-8"?>
<styleSheet xmlns="http://schemas.openxmlformats.org/spreadsheetml/2006/main">
  <numFmts count="9">
    <numFmt numFmtId="176" formatCode="0.00_ "/>
    <numFmt numFmtId="177" formatCode="0.000_ "/>
    <numFmt numFmtId="178" formatCode="0_ "/>
    <numFmt numFmtId="179" formatCode="0.0_ "/>
    <numFmt numFmtId="180" formatCode="0.0000_ "/>
    <numFmt numFmtId="181" formatCode="0.00_);[Red]\(0.00\)"/>
    <numFmt numFmtId="182" formatCode="0.0_);[Red]\(0.0\)"/>
    <numFmt numFmtId="184" formatCode="0.0000_);[Red]\(0.0000\)"/>
    <numFmt numFmtId="185" formatCode="0.000_);[Red]\(0.000\)"/>
  </numFmts>
  <fonts count="38">
    <font>
      <sz val="12"/>
      <name val="宋体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12"/>
      <name val="Times New Roman"/>
      <family val="1"/>
    </font>
    <font>
      <sz val="12"/>
      <name val="宋体"/>
      <family val="3"/>
      <charset val="134"/>
    </font>
    <font>
      <sz val="14"/>
      <name val="Times New Roman"/>
      <family val="1"/>
    </font>
    <font>
      <b/>
      <u/>
      <sz val="18"/>
      <name val="宋体"/>
      <family val="3"/>
      <charset val="134"/>
    </font>
    <font>
      <sz val="12"/>
      <color indexed="8"/>
      <name val="宋体"/>
      <family val="3"/>
      <charset val="134"/>
    </font>
    <font>
      <sz val="10"/>
      <color indexed="8"/>
      <name val="Times New Roman"/>
      <family val="1"/>
    </font>
    <font>
      <sz val="10"/>
      <color indexed="8"/>
      <name val="宋体"/>
      <family val="3"/>
      <charset val="134"/>
    </font>
    <font>
      <sz val="9"/>
      <color indexed="8"/>
      <name val="宋体"/>
      <family val="3"/>
      <charset val="134"/>
    </font>
    <font>
      <sz val="8"/>
      <color indexed="8"/>
      <name val="宋体"/>
      <family val="3"/>
      <charset val="134"/>
    </font>
    <font>
      <sz val="8"/>
      <color indexed="8"/>
      <name val="Times New Roman"/>
      <family val="1"/>
    </font>
    <font>
      <b/>
      <sz val="16"/>
      <color indexed="8"/>
      <name val="Times New Roman"/>
      <family val="1"/>
    </font>
    <font>
      <b/>
      <sz val="16"/>
      <color indexed="8"/>
      <name val="宋体"/>
      <family val="3"/>
      <charset val="134"/>
    </font>
    <font>
      <b/>
      <sz val="14"/>
      <color indexed="8"/>
      <name val="宋体"/>
      <family val="3"/>
      <charset val="134"/>
    </font>
    <font>
      <sz val="14"/>
      <color indexed="8"/>
      <name val="宋体"/>
      <family val="3"/>
      <charset val="134"/>
    </font>
    <font>
      <sz val="12"/>
      <color indexed="8"/>
      <name val="Times New Roman"/>
      <family val="1"/>
    </font>
    <font>
      <sz val="11"/>
      <color indexed="8"/>
      <name val="Times New Roman"/>
      <family val="1"/>
    </font>
    <font>
      <sz val="10.5"/>
      <color indexed="8"/>
      <name val="宋体"/>
      <family val="3"/>
      <charset val="134"/>
    </font>
    <font>
      <sz val="10.5"/>
      <color indexed="8"/>
      <name val="Times New Roman"/>
      <family val="1"/>
    </font>
    <font>
      <sz val="10"/>
      <name val="Times New Roman"/>
      <family val="1"/>
    </font>
    <font>
      <vertAlign val="subscript"/>
      <sz val="8"/>
      <color indexed="8"/>
      <name val="Times New Roman"/>
      <family val="1"/>
    </font>
    <font>
      <sz val="8"/>
      <name val="宋体"/>
      <family val="3"/>
      <charset val="134"/>
    </font>
    <font>
      <sz val="8"/>
      <name val="Times New Roman"/>
      <family val="1"/>
    </font>
    <font>
      <b/>
      <sz val="1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name val="宋体"/>
      <family val="2"/>
      <charset val="134"/>
      <scheme val="minor"/>
    </font>
    <font>
      <sz val="11"/>
      <name val="宋体"/>
      <family val="3"/>
      <charset val="134"/>
      <scheme val="minor"/>
    </font>
    <font>
      <sz val="9"/>
      <name val="Times New Roman"/>
      <family val="1"/>
    </font>
    <font>
      <sz val="9"/>
      <name val="宋体"/>
      <family val="3"/>
      <charset val="134"/>
    </font>
    <font>
      <vertAlign val="subscript"/>
      <sz val="9"/>
      <name val="Times New Roman"/>
      <family val="1"/>
    </font>
    <font>
      <vertAlign val="subscript"/>
      <sz val="8"/>
      <name val="宋体"/>
      <family val="3"/>
      <charset val="134"/>
    </font>
    <font>
      <vertAlign val="superscript"/>
      <sz val="9"/>
      <name val="宋体"/>
      <family val="3"/>
      <charset val="13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E4EBF4"/>
        <bgColor indexed="64"/>
      </patternFill>
    </fill>
    <fill>
      <patternFill patternType="solid">
        <fgColor rgb="FFEFECF4"/>
        <bgColor indexed="64"/>
      </patternFill>
    </fill>
    <fill>
      <patternFill patternType="solid">
        <fgColor rgb="FFFFFFCC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">
    <xf numFmtId="0" fontId="0" fillId="0" borderId="0"/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30" fillId="7" borderId="17" applyNumberFormat="0" applyFont="0" applyAlignment="0" applyProtection="0">
      <alignment vertical="center"/>
    </xf>
  </cellStyleXfs>
  <cellXfs count="183">
    <xf numFmtId="0" fontId="0" fillId="0" borderId="0" xfId="0"/>
    <xf numFmtId="0" fontId="4" fillId="0" borderId="0" xfId="0" applyFont="1" applyBorder="1"/>
    <xf numFmtId="0" fontId="4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justify"/>
    </xf>
    <xf numFmtId="0" fontId="6" fillId="0" borderId="0" xfId="0" applyFont="1"/>
    <xf numFmtId="0" fontId="9" fillId="0" borderId="0" xfId="0" applyFont="1"/>
    <xf numFmtId="0" fontId="19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/>
    </xf>
    <xf numFmtId="0" fontId="6" fillId="0" borderId="0" xfId="0" applyFont="1" applyBorder="1"/>
    <xf numFmtId="0" fontId="9" fillId="0" borderId="9" xfId="0" applyFont="1" applyBorder="1" applyAlignment="1"/>
    <xf numFmtId="0" fontId="6" fillId="2" borderId="0" xfId="0" applyFont="1" applyFill="1"/>
    <xf numFmtId="0" fontId="6" fillId="2" borderId="3" xfId="0" applyFont="1" applyFill="1" applyBorder="1"/>
    <xf numFmtId="0" fontId="0" fillId="2" borderId="0" xfId="0" applyFill="1"/>
    <xf numFmtId="0" fontId="4" fillId="0" borderId="1" xfId="0" applyFont="1" applyBorder="1" applyAlignment="1">
      <alignment horizontal="left" vertical="center" wrapText="1"/>
    </xf>
    <xf numFmtId="0" fontId="16" fillId="2" borderId="0" xfId="0" applyFont="1" applyFill="1" applyAlignment="1"/>
    <xf numFmtId="0" fontId="17" fillId="2" borderId="0" xfId="0" applyFont="1" applyFill="1" applyAlignment="1">
      <alignment horizontal="left"/>
    </xf>
    <xf numFmtId="57" fontId="18" fillId="2" borderId="0" xfId="0" applyNumberFormat="1" applyFont="1" applyFill="1" applyBorder="1" applyAlignment="1">
      <alignment horizontal="right" vertical="center"/>
    </xf>
    <xf numFmtId="0" fontId="9" fillId="2" borderId="3" xfId="0" applyFont="1" applyFill="1" applyBorder="1"/>
    <xf numFmtId="57" fontId="18" fillId="2" borderId="3" xfId="0" applyNumberFormat="1" applyFont="1" applyFill="1" applyBorder="1" applyAlignment="1">
      <alignment horizontal="left" vertical="center"/>
    </xf>
    <xf numFmtId="0" fontId="9" fillId="2" borderId="0" xfId="0" applyFont="1" applyFill="1"/>
    <xf numFmtId="0" fontId="9" fillId="2" borderId="0" xfId="0" applyFont="1" applyFill="1" applyAlignment="1"/>
    <xf numFmtId="0" fontId="18" fillId="2" borderId="1" xfId="0" applyFont="1" applyFill="1" applyBorder="1" applyAlignment="1">
      <alignment horizontal="center" vertical="center"/>
    </xf>
    <xf numFmtId="0" fontId="19" fillId="2" borderId="0" xfId="0" applyFont="1" applyFill="1" applyAlignment="1"/>
    <xf numFmtId="0" fontId="18" fillId="2" borderId="1" xfId="0" applyNumberFormat="1" applyFont="1" applyFill="1" applyBorder="1" applyAlignment="1">
      <alignment horizontal="center" vertical="center"/>
    </xf>
    <xf numFmtId="0" fontId="29" fillId="5" borderId="0" xfId="1" applyFont="1" applyFill="1" applyAlignment="1">
      <alignment horizontal="center" vertical="center"/>
    </xf>
    <xf numFmtId="0" fontId="29" fillId="5" borderId="1" xfId="1" applyFont="1" applyFill="1" applyBorder="1" applyAlignment="1">
      <alignment horizontal="center" vertical="center"/>
    </xf>
    <xf numFmtId="0" fontId="29" fillId="5" borderId="1" xfId="1" applyFont="1" applyFill="1" applyBorder="1" applyAlignment="1">
      <alignment horizontal="center" vertical="center" wrapText="1"/>
    </xf>
    <xf numFmtId="176" fontId="29" fillId="5" borderId="1" xfId="1" applyNumberFormat="1" applyFont="1" applyFill="1" applyBorder="1" applyAlignment="1">
      <alignment horizontal="center" vertical="center"/>
    </xf>
    <xf numFmtId="176" fontId="32" fillId="6" borderId="1" xfId="2" applyNumberFormat="1" applyFont="1" applyFill="1" applyBorder="1" applyAlignment="1">
      <alignment horizontal="left" vertical="center" wrapText="1"/>
    </xf>
    <xf numFmtId="176" fontId="32" fillId="5" borderId="13" xfId="1" applyNumberFormat="1" applyFont="1" applyFill="1" applyBorder="1" applyAlignment="1">
      <alignment horizontal="left" vertical="center" wrapText="1"/>
    </xf>
    <xf numFmtId="0" fontId="2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/>
    <xf numFmtId="0" fontId="33" fillId="0" borderId="1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/>
    </xf>
    <xf numFmtId="0" fontId="23" fillId="0" borderId="5" xfId="0" applyFont="1" applyBorder="1" applyAlignment="1">
      <alignment horizontal="center" vertical="center"/>
    </xf>
    <xf numFmtId="0" fontId="32" fillId="5" borderId="1" xfId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3" fillId="0" borderId="11" xfId="0" applyFont="1" applyBorder="1" applyAlignment="1">
      <alignment horizontal="left" vertical="center" wrapText="1"/>
    </xf>
    <xf numFmtId="0" fontId="4" fillId="7" borderId="1" xfId="3" applyFont="1" applyBorder="1" applyAlignment="1">
      <alignment horizontal="left" vertical="center" wrapText="1"/>
    </xf>
    <xf numFmtId="176" fontId="32" fillId="5" borderId="1" xfId="1" applyNumberFormat="1" applyFont="1" applyFill="1" applyBorder="1" applyAlignment="1">
      <alignment horizontal="left" vertical="center" wrapText="1"/>
    </xf>
    <xf numFmtId="0" fontId="4" fillId="7" borderId="1" xfId="3" applyFont="1" applyBorder="1" applyAlignment="1">
      <alignment horizontal="left" vertical="center"/>
    </xf>
    <xf numFmtId="176" fontId="32" fillId="6" borderId="1" xfId="2" applyNumberFormat="1" applyFont="1" applyFill="1" applyBorder="1" applyAlignment="1">
      <alignment horizontal="center" vertical="center" wrapText="1"/>
    </xf>
    <xf numFmtId="0" fontId="23" fillId="0" borderId="11" xfId="0" applyFont="1" applyBorder="1" applyAlignment="1">
      <alignment horizontal="left"/>
    </xf>
    <xf numFmtId="179" fontId="4" fillId="7" borderId="1" xfId="3" applyNumberFormat="1" applyFont="1" applyBorder="1" applyAlignment="1">
      <alignment horizontal="left" vertical="center"/>
    </xf>
    <xf numFmtId="0" fontId="25" fillId="7" borderId="1" xfId="3" applyFont="1" applyBorder="1" applyAlignment="1">
      <alignment horizontal="left" vertical="center" wrapText="1"/>
    </xf>
    <xf numFmtId="180" fontId="32" fillId="5" borderId="13" xfId="1" applyNumberFormat="1" applyFont="1" applyFill="1" applyBorder="1" applyAlignment="1">
      <alignment horizontal="left" vertical="center" wrapText="1"/>
    </xf>
    <xf numFmtId="180" fontId="32" fillId="5" borderId="1" xfId="1" applyNumberFormat="1" applyFont="1" applyFill="1" applyBorder="1" applyAlignment="1">
      <alignment horizontal="left" vertical="center" wrapText="1"/>
    </xf>
    <xf numFmtId="184" fontId="32" fillId="6" borderId="1" xfId="2" applyNumberFormat="1" applyFont="1" applyFill="1" applyBorder="1" applyAlignment="1">
      <alignment horizontal="left" vertical="center" wrapText="1"/>
    </xf>
    <xf numFmtId="180" fontId="32" fillId="6" borderId="1" xfId="2" applyNumberFormat="1" applyFont="1" applyFill="1" applyBorder="1" applyAlignment="1">
      <alignment horizontal="left" vertical="center" wrapText="1"/>
    </xf>
    <xf numFmtId="0" fontId="2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/>
    </xf>
    <xf numFmtId="0" fontId="4" fillId="2" borderId="11" xfId="0" applyFont="1" applyFill="1" applyBorder="1" applyAlignment="1">
      <alignment horizontal="left" vertical="center" wrapText="1"/>
    </xf>
    <xf numFmtId="0" fontId="6" fillId="2" borderId="0" xfId="0" applyFont="1" applyFill="1" applyBorder="1"/>
    <xf numFmtId="0" fontId="32" fillId="5" borderId="1" xfId="1" applyFont="1" applyFill="1" applyBorder="1" applyAlignment="1">
      <alignment horizontal="left" vertical="center" wrapText="1"/>
    </xf>
    <xf numFmtId="185" fontId="32" fillId="5" borderId="13" xfId="1" applyNumberFormat="1" applyFont="1" applyFill="1" applyBorder="1" applyAlignment="1">
      <alignment horizontal="left" vertical="center"/>
    </xf>
    <xf numFmtId="185" fontId="32" fillId="5" borderId="1" xfId="1" applyNumberFormat="1" applyFont="1" applyFill="1" applyBorder="1" applyAlignment="1">
      <alignment horizontal="left" vertical="center" wrapText="1"/>
    </xf>
    <xf numFmtId="185" fontId="32" fillId="6" borderId="1" xfId="2" applyNumberFormat="1" applyFont="1" applyFill="1" applyBorder="1" applyAlignment="1">
      <alignment horizontal="left" vertical="center" wrapText="1"/>
    </xf>
    <xf numFmtId="177" fontId="32" fillId="6" borderId="1" xfId="2" applyNumberFormat="1" applyFont="1" applyFill="1" applyBorder="1" applyAlignment="1">
      <alignment horizontal="left" vertical="center" wrapText="1"/>
    </xf>
    <xf numFmtId="179" fontId="32" fillId="6" borderId="1" xfId="2" applyNumberFormat="1" applyFont="1" applyFill="1" applyBorder="1" applyAlignment="1">
      <alignment horizontal="left" vertical="center" wrapText="1"/>
    </xf>
    <xf numFmtId="179" fontId="32" fillId="5" borderId="13" xfId="1" applyNumberFormat="1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25" fillId="0" borderId="1" xfId="0" applyFont="1" applyBorder="1" applyAlignment="1">
      <alignment horizontal="left" vertical="center" wrapText="1"/>
    </xf>
    <xf numFmtId="177" fontId="32" fillId="5" borderId="13" xfId="1" applyNumberFormat="1" applyFont="1" applyFill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25" fillId="0" borderId="1" xfId="0" applyFont="1" applyFill="1" applyBorder="1" applyAlignment="1">
      <alignment horizontal="left" vertical="center" wrapText="1"/>
    </xf>
    <xf numFmtId="0" fontId="33" fillId="0" borderId="1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 wrapText="1"/>
    </xf>
    <xf numFmtId="0" fontId="33" fillId="0" borderId="6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/>
    </xf>
    <xf numFmtId="0" fontId="4" fillId="0" borderId="1" xfId="0" applyFont="1" applyBorder="1" applyAlignment="1">
      <alignment horizontal="left"/>
    </xf>
    <xf numFmtId="0" fontId="23" fillId="0" borderId="1" xfId="0" applyFont="1" applyBorder="1" applyAlignment="1">
      <alignment horizontal="center" vertical="center"/>
    </xf>
    <xf numFmtId="0" fontId="6" fillId="0" borderId="9" xfId="0" applyFont="1" applyBorder="1"/>
    <xf numFmtId="0" fontId="4" fillId="0" borderId="10" xfId="0" applyFont="1" applyBorder="1"/>
    <xf numFmtId="181" fontId="32" fillId="6" borderId="1" xfId="2" applyNumberFormat="1" applyFont="1" applyFill="1" applyBorder="1" applyAlignment="1">
      <alignment horizontal="left" vertical="center" wrapText="1"/>
    </xf>
    <xf numFmtId="0" fontId="32" fillId="5" borderId="1" xfId="1" applyNumberFormat="1" applyFont="1" applyFill="1" applyBorder="1" applyAlignment="1">
      <alignment horizontal="left" vertical="center" wrapText="1"/>
    </xf>
    <xf numFmtId="176" fontId="32" fillId="5" borderId="13" xfId="1" applyNumberFormat="1" applyFont="1" applyFill="1" applyBorder="1" applyAlignment="1">
      <alignment horizontal="left" vertical="center"/>
    </xf>
    <xf numFmtId="176" fontId="32" fillId="5" borderId="1" xfId="1" applyNumberFormat="1" applyFont="1" applyFill="1" applyBorder="1" applyAlignment="1">
      <alignment horizontal="left" vertical="center"/>
    </xf>
    <xf numFmtId="176" fontId="32" fillId="6" borderId="1" xfId="2" applyNumberFormat="1" applyFont="1" applyFill="1" applyBorder="1" applyAlignment="1">
      <alignment horizontal="left" vertical="center"/>
    </xf>
    <xf numFmtId="0" fontId="32" fillId="6" borderId="1" xfId="2" applyFont="1" applyFill="1" applyBorder="1" applyAlignment="1">
      <alignment horizontal="left" vertical="center" wrapText="1"/>
    </xf>
    <xf numFmtId="0" fontId="32" fillId="5" borderId="13" xfId="1" applyFont="1" applyFill="1" applyBorder="1" applyAlignment="1">
      <alignment horizontal="left" vertical="center" wrapText="1"/>
    </xf>
    <xf numFmtId="181" fontId="32" fillId="6" borderId="1" xfId="2" applyNumberFormat="1" applyFont="1" applyFill="1" applyBorder="1" applyAlignment="1">
      <alignment horizontal="left" vertical="center"/>
    </xf>
    <xf numFmtId="179" fontId="32" fillId="5" borderId="1" xfId="1" applyNumberFormat="1" applyFont="1" applyFill="1" applyBorder="1" applyAlignment="1">
      <alignment horizontal="left" vertical="center" wrapText="1"/>
    </xf>
    <xf numFmtId="178" fontId="32" fillId="5" borderId="13" xfId="1" applyNumberFormat="1" applyFont="1" applyFill="1" applyBorder="1" applyAlignment="1">
      <alignment horizontal="left" vertical="center" wrapText="1"/>
    </xf>
    <xf numFmtId="178" fontId="32" fillId="5" borderId="1" xfId="1" applyNumberFormat="1" applyFont="1" applyFill="1" applyBorder="1" applyAlignment="1">
      <alignment horizontal="left" vertical="center" wrapText="1"/>
    </xf>
    <xf numFmtId="178" fontId="32" fillId="6" borderId="1" xfId="2" applyNumberFormat="1" applyFont="1" applyFill="1" applyBorder="1" applyAlignment="1">
      <alignment horizontal="left" vertical="center" wrapText="1"/>
    </xf>
    <xf numFmtId="182" fontId="32" fillId="5" borderId="13" xfId="1" applyNumberFormat="1" applyFont="1" applyFill="1" applyBorder="1" applyAlignment="1">
      <alignment horizontal="left" vertical="center" wrapText="1"/>
    </xf>
    <xf numFmtId="182" fontId="32" fillId="5" borderId="1" xfId="1" applyNumberFormat="1" applyFont="1" applyFill="1" applyBorder="1" applyAlignment="1">
      <alignment horizontal="left" vertical="center" wrapText="1"/>
    </xf>
    <xf numFmtId="182" fontId="32" fillId="6" borderId="1" xfId="2" applyNumberFormat="1" applyFont="1" applyFill="1" applyBorder="1" applyAlignment="1">
      <alignment horizontal="left" vertical="center" wrapText="1"/>
    </xf>
    <xf numFmtId="185" fontId="32" fillId="5" borderId="13" xfId="1" applyNumberFormat="1" applyFont="1" applyFill="1" applyBorder="1" applyAlignment="1">
      <alignment horizontal="left" vertical="center" wrapText="1"/>
    </xf>
    <xf numFmtId="181" fontId="32" fillId="5" borderId="13" xfId="1" applyNumberFormat="1" applyFont="1" applyFill="1" applyBorder="1" applyAlignment="1">
      <alignment horizontal="left" vertical="center" wrapText="1"/>
    </xf>
    <xf numFmtId="0" fontId="4" fillId="0" borderId="9" xfId="0" applyFont="1" applyBorder="1" applyAlignment="1">
      <alignment horizontal="center"/>
    </xf>
    <xf numFmtId="0" fontId="15" fillId="2" borderId="0" xfId="0" applyFont="1" applyFill="1" applyAlignment="1">
      <alignment horizontal="left"/>
    </xf>
    <xf numFmtId="0" fontId="29" fillId="5" borderId="6" xfId="1" applyFont="1" applyFill="1" applyBorder="1" applyAlignment="1">
      <alignment horizontal="center" vertical="center" wrapText="1"/>
    </xf>
    <xf numFmtId="0" fontId="29" fillId="5" borderId="7" xfId="1" applyFont="1" applyFill="1" applyBorder="1" applyAlignment="1">
      <alignment horizontal="center" vertical="center" wrapText="1"/>
    </xf>
    <xf numFmtId="0" fontId="29" fillId="5" borderId="5" xfId="1" applyFont="1" applyFill="1" applyBorder="1" applyAlignment="1">
      <alignment horizontal="center" vertical="center" wrapText="1"/>
    </xf>
    <xf numFmtId="0" fontId="29" fillId="5" borderId="2" xfId="1" applyFont="1" applyFill="1" applyBorder="1" applyAlignment="1">
      <alignment horizontal="center" wrapText="1"/>
    </xf>
    <xf numFmtId="0" fontId="29" fillId="5" borderId="4" xfId="1" applyFont="1" applyFill="1" applyBorder="1" applyAlignment="1">
      <alignment horizontal="center" wrapText="1"/>
    </xf>
    <xf numFmtId="0" fontId="19" fillId="2" borderId="9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left"/>
    </xf>
    <xf numFmtId="57" fontId="9" fillId="2" borderId="3" xfId="0" applyNumberFormat="1" applyFont="1" applyFill="1" applyBorder="1" applyAlignment="1">
      <alignment horizontal="center" vertical="center"/>
    </xf>
    <xf numFmtId="0" fontId="1" fillId="5" borderId="6" xfId="1" applyFont="1" applyFill="1" applyBorder="1" applyAlignment="1">
      <alignment horizontal="center" vertical="center" wrapText="1"/>
    </xf>
    <xf numFmtId="0" fontId="29" fillId="2" borderId="6" xfId="1" applyFont="1" applyFill="1" applyBorder="1" applyAlignment="1">
      <alignment horizontal="center" vertical="center" wrapText="1"/>
    </xf>
    <xf numFmtId="0" fontId="29" fillId="2" borderId="5" xfId="1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left"/>
    </xf>
    <xf numFmtId="0" fontId="29" fillId="2" borderId="5" xfId="1" applyFont="1" applyFill="1" applyBorder="1" applyAlignment="1">
      <alignment horizontal="center" vertical="center"/>
    </xf>
    <xf numFmtId="0" fontId="29" fillId="2" borderId="1" xfId="1" applyFont="1" applyFill="1" applyBorder="1" applyAlignment="1">
      <alignment horizontal="center" vertical="center"/>
    </xf>
    <xf numFmtId="0" fontId="29" fillId="2" borderId="1" xfId="1" applyFont="1" applyFill="1" applyBorder="1" applyAlignment="1">
      <alignment horizontal="center" vertical="center" wrapText="1"/>
    </xf>
    <xf numFmtId="0" fontId="1" fillId="5" borderId="1" xfId="1" applyFont="1" applyFill="1" applyBorder="1" applyAlignment="1">
      <alignment horizontal="center" vertical="center" wrapText="1"/>
    </xf>
    <xf numFmtId="0" fontId="29" fillId="5" borderId="1" xfId="1" applyFont="1" applyFill="1" applyBorder="1" applyAlignment="1">
      <alignment horizontal="center" vertical="center" wrapText="1"/>
    </xf>
    <xf numFmtId="0" fontId="29" fillId="5" borderId="11" xfId="1" applyFont="1" applyFill="1" applyBorder="1" applyAlignment="1">
      <alignment vertical="center"/>
    </xf>
    <xf numFmtId="0" fontId="29" fillId="5" borderId="13" xfId="1" applyFont="1" applyFill="1" applyBorder="1" applyAlignment="1">
      <alignment vertical="center"/>
    </xf>
    <xf numFmtId="0" fontId="9" fillId="2" borderId="9" xfId="0" applyFont="1" applyFill="1" applyBorder="1" applyAlignment="1">
      <alignment horizontal="center"/>
    </xf>
    <xf numFmtId="0" fontId="1" fillId="5" borderId="8" xfId="1" applyFont="1" applyFill="1" applyBorder="1" applyAlignment="1">
      <alignment horizontal="center" vertical="center"/>
    </xf>
    <xf numFmtId="0" fontId="29" fillId="5" borderId="12" xfId="1" applyFont="1" applyFill="1" applyBorder="1" applyAlignment="1">
      <alignment horizontal="center" vertical="center"/>
    </xf>
    <xf numFmtId="0" fontId="29" fillId="5" borderId="10" xfId="1" applyFont="1" applyFill="1" applyBorder="1" applyAlignment="1">
      <alignment horizontal="center" vertical="center"/>
    </xf>
    <xf numFmtId="0" fontId="29" fillId="5" borderId="14" xfId="1" applyFont="1" applyFill="1" applyBorder="1" applyAlignment="1">
      <alignment horizontal="center" vertical="center"/>
    </xf>
    <xf numFmtId="0" fontId="29" fillId="5" borderId="2" xfId="1" applyFont="1" applyFill="1" applyBorder="1" applyAlignment="1">
      <alignment horizontal="center" vertical="center"/>
    </xf>
    <xf numFmtId="0" fontId="29" fillId="5" borderId="4" xfId="1" applyFont="1" applyFill="1" applyBorder="1" applyAlignment="1">
      <alignment horizontal="center" vertical="center"/>
    </xf>
    <xf numFmtId="0" fontId="21" fillId="0" borderId="1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57" fontId="9" fillId="0" borderId="0" xfId="0" applyNumberFormat="1" applyFont="1" applyAlignment="1">
      <alignment horizontal="center"/>
    </xf>
    <xf numFmtId="0" fontId="0" fillId="0" borderId="0" xfId="0" applyAlignment="1"/>
    <xf numFmtId="0" fontId="6" fillId="0" borderId="0" xfId="0" applyFont="1" applyBorder="1" applyAlignment="1">
      <alignment horizontal="center"/>
    </xf>
    <xf numFmtId="0" fontId="9" fillId="0" borderId="9" xfId="0" applyFont="1" applyBorder="1" applyAlignment="1"/>
    <xf numFmtId="0" fontId="0" fillId="0" borderId="9" xfId="0" applyBorder="1" applyAlignment="1"/>
    <xf numFmtId="0" fontId="19" fillId="0" borderId="6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/>
    </xf>
    <xf numFmtId="0" fontId="27" fillId="0" borderId="0" xfId="0" applyFont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23" fillId="0" borderId="7" xfId="0" applyFont="1" applyBorder="1" applyAlignment="1">
      <alignment horizontal="center" vertical="center"/>
    </xf>
    <xf numFmtId="0" fontId="23" fillId="0" borderId="5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23" fillId="0" borderId="10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4" fillId="7" borderId="1" xfId="3" applyFont="1" applyBorder="1" applyAlignment="1">
      <alignment horizontal="center" vertical="center"/>
    </xf>
    <xf numFmtId="0" fontId="23" fillId="7" borderId="1" xfId="3" applyFont="1" applyBorder="1" applyAlignment="1">
      <alignment horizontal="center" vertical="center"/>
    </xf>
    <xf numFmtId="0" fontId="32" fillId="5" borderId="12" xfId="1" applyFont="1" applyFill="1" applyBorder="1" applyAlignment="1">
      <alignment horizontal="center" vertical="center"/>
    </xf>
    <xf numFmtId="0" fontId="32" fillId="5" borderId="4" xfId="1" applyFont="1" applyFill="1" applyBorder="1" applyAlignment="1">
      <alignment horizontal="center" vertical="center"/>
    </xf>
    <xf numFmtId="0" fontId="32" fillId="5" borderId="1" xfId="1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left"/>
    </xf>
    <xf numFmtId="179" fontId="31" fillId="5" borderId="16" xfId="1" applyNumberFormat="1" applyFont="1" applyFill="1" applyBorder="1" applyAlignment="1">
      <alignment horizontal="center" vertical="center"/>
    </xf>
    <xf numFmtId="179" fontId="32" fillId="5" borderId="16" xfId="1" applyNumberFormat="1" applyFont="1" applyFill="1" applyBorder="1" applyAlignment="1">
      <alignment horizontal="center" vertical="center"/>
    </xf>
    <xf numFmtId="0" fontId="32" fillId="6" borderId="6" xfId="2" applyFont="1" applyFill="1" applyBorder="1" applyAlignment="1">
      <alignment horizontal="center" vertical="center"/>
    </xf>
    <xf numFmtId="0" fontId="32" fillId="6" borderId="5" xfId="2" applyFont="1" applyFill="1" applyBorder="1" applyAlignment="1">
      <alignment horizontal="center" vertical="center"/>
    </xf>
    <xf numFmtId="0" fontId="31" fillId="6" borderId="11" xfId="2" applyFont="1" applyFill="1" applyBorder="1" applyAlignment="1">
      <alignment horizontal="center" vertical="center"/>
    </xf>
    <xf numFmtId="0" fontId="31" fillId="6" borderId="16" xfId="2" applyFont="1" applyFill="1" applyBorder="1" applyAlignment="1">
      <alignment horizontal="center" vertical="center"/>
    </xf>
    <xf numFmtId="0" fontId="31" fillId="6" borderId="13" xfId="2" applyFont="1" applyFill="1" applyBorder="1" applyAlignment="1">
      <alignment horizontal="center" vertical="center"/>
    </xf>
    <xf numFmtId="57" fontId="6" fillId="0" borderId="3" xfId="0" applyNumberFormat="1" applyFont="1" applyBorder="1" applyAlignment="1">
      <alignment horizontal="center" vertical="center"/>
    </xf>
    <xf numFmtId="0" fontId="3" fillId="0" borderId="9" xfId="0" applyFont="1" applyFill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4" fillId="0" borderId="9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23" fillId="0" borderId="10" xfId="0" applyFont="1" applyBorder="1" applyAlignment="1">
      <alignment horizontal="left" vertical="center"/>
    </xf>
    <xf numFmtId="0" fontId="23" fillId="0" borderId="9" xfId="0" applyFont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0" fontId="23" fillId="0" borderId="10" xfId="0" applyFont="1" applyBorder="1" applyAlignment="1">
      <alignment horizontal="left" vertical="center" wrapText="1"/>
    </xf>
    <xf numFmtId="0" fontId="23" fillId="0" borderId="0" xfId="0" applyFont="1" applyBorder="1" applyAlignment="1">
      <alignment horizontal="left" vertical="center" wrapText="1"/>
    </xf>
    <xf numFmtId="0" fontId="23" fillId="0" borderId="2" xfId="0" applyFont="1" applyBorder="1" applyAlignment="1">
      <alignment horizontal="left" vertical="center" wrapText="1"/>
    </xf>
    <xf numFmtId="0" fontId="23" fillId="0" borderId="3" xfId="0" applyFont="1" applyBorder="1" applyAlignment="1">
      <alignment horizontal="left" vertical="center" wrapText="1"/>
    </xf>
  </cellXfs>
  <cellStyles count="4">
    <cellStyle name="20% - 强调文字颜色 1" xfId="1" builtinId="30"/>
    <cellStyle name="20% - 强调文字颜色 4" xfId="2" builtinId="42"/>
    <cellStyle name="常规" xfId="0" builtinId="0"/>
    <cellStyle name="注释" xfId="3" builtinId="10"/>
  </cellStyles>
  <dxfs count="0"/>
  <tableStyles count="0" defaultTableStyle="TableStyleMedium9" defaultPivotStyle="PivotStyleLight16"/>
  <colors>
    <mruColors>
      <color rgb="FFDBEEF8"/>
      <color rgb="FFE5E0F0"/>
      <color rgb="FFF2DDE1"/>
      <color rgb="FFDBE5F5"/>
      <color rgb="FFE4EBF4"/>
      <color rgb="FFEFECF4"/>
      <color rgb="FFDFF0F5"/>
      <color rgb="FFEDEAF2"/>
      <color rgb="FFF5E4E3"/>
      <color rgb="FFE9EFF7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28575</xdr:colOff>
      <xdr:row>44</xdr:row>
      <xdr:rowOff>0</xdr:rowOff>
    </xdr:from>
    <xdr:to>
      <xdr:col>7</xdr:col>
      <xdr:colOff>571500</xdr:colOff>
      <xdr:row>44</xdr:row>
      <xdr:rowOff>0</xdr:rowOff>
    </xdr:to>
    <xdr:sp macro="" textlink="">
      <xdr:nvSpPr>
        <xdr:cNvPr id="10" name="Line 1"/>
        <xdr:cNvSpPr>
          <a:spLocks noChangeShapeType="1"/>
        </xdr:cNvSpPr>
      </xdr:nvSpPr>
      <xdr:spPr bwMode="auto">
        <a:xfrm flipV="1">
          <a:off x="5372100" y="10487025"/>
          <a:ext cx="5429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4"/>
  <sheetViews>
    <sheetView zoomScale="75" zoomScaleNormal="75" workbookViewId="0">
      <selection activeCell="F17" sqref="F17:H17"/>
    </sheetView>
  </sheetViews>
  <sheetFormatPr defaultColWidth="9" defaultRowHeight="14.25"/>
  <cols>
    <col min="1" max="1" width="6.75" style="22" customWidth="1"/>
    <col min="2" max="2" width="20.875" style="22" customWidth="1"/>
    <col min="3" max="8" width="15.125" style="22" customWidth="1"/>
    <col min="9" max="16384" width="9" style="22"/>
  </cols>
  <sheetData>
    <row r="1" spans="1:13" ht="19.5" customHeight="1">
      <c r="A1" s="103" t="s">
        <v>314</v>
      </c>
      <c r="B1" s="103"/>
      <c r="C1" s="103"/>
      <c r="D1" s="103"/>
      <c r="E1" s="103"/>
      <c r="F1" s="103"/>
      <c r="G1" s="103"/>
      <c r="H1" s="103"/>
      <c r="I1" s="24"/>
      <c r="J1" s="24"/>
      <c r="K1" s="24"/>
      <c r="L1" s="24"/>
      <c r="M1" s="24"/>
    </row>
    <row r="2" spans="1:13" ht="14.25" customHeight="1">
      <c r="A2" s="25"/>
      <c r="B2" s="25"/>
      <c r="C2" s="25"/>
      <c r="D2" s="26"/>
      <c r="E2" s="25"/>
      <c r="F2" s="25"/>
      <c r="G2" s="25"/>
      <c r="H2" s="25"/>
      <c r="I2" s="25"/>
      <c r="J2" s="25"/>
      <c r="K2" s="25"/>
      <c r="L2" s="25"/>
      <c r="M2" s="25"/>
    </row>
    <row r="3" spans="1:13" ht="17.25" customHeight="1">
      <c r="A3" s="110" t="s">
        <v>52</v>
      </c>
      <c r="B3" s="110"/>
      <c r="C3" s="110"/>
      <c r="D3" s="27"/>
      <c r="E3" s="28"/>
      <c r="F3" s="28"/>
      <c r="G3" s="111" t="s">
        <v>275</v>
      </c>
      <c r="H3" s="111"/>
      <c r="I3" s="29"/>
      <c r="J3" s="29"/>
      <c r="K3" s="29"/>
      <c r="L3" s="29"/>
      <c r="M3" s="29"/>
    </row>
    <row r="4" spans="1:13" ht="24" customHeight="1">
      <c r="A4" s="124" t="s">
        <v>71</v>
      </c>
      <c r="B4" s="125"/>
      <c r="C4" s="117" t="s">
        <v>32</v>
      </c>
      <c r="D4" s="116"/>
      <c r="E4" s="116"/>
      <c r="F4" s="116" t="s">
        <v>65</v>
      </c>
      <c r="G4" s="117"/>
      <c r="H4" s="117"/>
      <c r="I4" s="30"/>
      <c r="J4" s="29"/>
      <c r="K4" s="30"/>
      <c r="L4" s="30"/>
      <c r="M4" s="30"/>
    </row>
    <row r="5" spans="1:13" ht="24.95" customHeight="1">
      <c r="A5" s="126"/>
      <c r="B5" s="127"/>
      <c r="C5" s="118" t="s">
        <v>66</v>
      </c>
      <c r="D5" s="118" t="s">
        <v>67</v>
      </c>
      <c r="E5" s="119" t="s">
        <v>78</v>
      </c>
      <c r="F5" s="113" t="s">
        <v>68</v>
      </c>
      <c r="G5" s="113" t="s">
        <v>69</v>
      </c>
      <c r="H5" s="112" t="s">
        <v>70</v>
      </c>
      <c r="I5" s="30"/>
      <c r="J5" s="30"/>
      <c r="K5" s="30"/>
      <c r="L5" s="30"/>
      <c r="M5" s="30"/>
    </row>
    <row r="6" spans="1:13" ht="27" customHeight="1">
      <c r="A6" s="128"/>
      <c r="B6" s="129"/>
      <c r="C6" s="118"/>
      <c r="D6" s="118"/>
      <c r="E6" s="120"/>
      <c r="F6" s="114"/>
      <c r="G6" s="114"/>
      <c r="H6" s="106"/>
      <c r="I6" s="30"/>
      <c r="J6" s="30"/>
      <c r="K6" s="30"/>
      <c r="L6" s="30"/>
      <c r="M6" s="30"/>
    </row>
    <row r="7" spans="1:13" ht="27" customHeight="1">
      <c r="A7" s="104" t="s">
        <v>53</v>
      </c>
      <c r="B7" s="34" t="s">
        <v>45</v>
      </c>
      <c r="C7" s="31">
        <v>207</v>
      </c>
      <c r="D7" s="31">
        <v>207</v>
      </c>
      <c r="E7" s="37">
        <v>100</v>
      </c>
      <c r="F7" s="31">
        <v>2340</v>
      </c>
      <c r="G7" s="31">
        <v>2340</v>
      </c>
      <c r="H7" s="37">
        <v>100</v>
      </c>
      <c r="I7" s="30"/>
      <c r="J7" s="30"/>
      <c r="K7" s="30"/>
      <c r="L7" s="30"/>
      <c r="M7" s="30"/>
    </row>
    <row r="8" spans="1:13" ht="27" customHeight="1">
      <c r="A8" s="105"/>
      <c r="B8" s="35" t="s">
        <v>1</v>
      </c>
      <c r="C8" s="31">
        <v>207</v>
      </c>
      <c r="D8" s="31">
        <v>207</v>
      </c>
      <c r="E8" s="37">
        <v>100</v>
      </c>
      <c r="F8" s="31">
        <v>2340</v>
      </c>
      <c r="G8" s="31">
        <v>2340</v>
      </c>
      <c r="H8" s="37">
        <v>100</v>
      </c>
      <c r="I8" s="30"/>
      <c r="J8" s="30"/>
      <c r="K8" s="30"/>
      <c r="L8" s="30"/>
      <c r="M8" s="30"/>
    </row>
    <row r="9" spans="1:13" ht="27" customHeight="1">
      <c r="A9" s="105"/>
      <c r="B9" s="35" t="s">
        <v>2</v>
      </c>
      <c r="C9" s="31">
        <v>207</v>
      </c>
      <c r="D9" s="31">
        <v>207</v>
      </c>
      <c r="E9" s="37">
        <v>100</v>
      </c>
      <c r="F9" s="31">
        <v>2340</v>
      </c>
      <c r="G9" s="31">
        <v>2340</v>
      </c>
      <c r="H9" s="37">
        <v>100</v>
      </c>
      <c r="I9" s="30"/>
      <c r="J9" s="30"/>
      <c r="K9" s="30"/>
      <c r="L9" s="30"/>
      <c r="M9" s="30"/>
    </row>
    <row r="10" spans="1:13" ht="27" customHeight="1">
      <c r="A10" s="105"/>
      <c r="B10" s="35" t="s">
        <v>72</v>
      </c>
      <c r="C10" s="31">
        <v>207</v>
      </c>
      <c r="D10" s="31">
        <v>207</v>
      </c>
      <c r="E10" s="37">
        <v>100</v>
      </c>
      <c r="F10" s="31">
        <v>2340</v>
      </c>
      <c r="G10" s="31">
        <v>2340</v>
      </c>
      <c r="H10" s="37">
        <v>100</v>
      </c>
      <c r="I10" s="30"/>
      <c r="J10" s="30"/>
      <c r="K10" s="30"/>
      <c r="L10" s="30"/>
      <c r="M10" s="30"/>
    </row>
    <row r="11" spans="1:13" ht="27" customHeight="1">
      <c r="A11" s="105"/>
      <c r="B11" s="35" t="s">
        <v>73</v>
      </c>
      <c r="C11" s="31">
        <v>207</v>
      </c>
      <c r="D11" s="31">
        <v>207</v>
      </c>
      <c r="E11" s="37">
        <v>100</v>
      </c>
      <c r="F11" s="31">
        <v>2340</v>
      </c>
      <c r="G11" s="31">
        <v>2340</v>
      </c>
      <c r="H11" s="37">
        <v>100</v>
      </c>
      <c r="I11" s="32" t="s">
        <v>46</v>
      </c>
      <c r="J11" s="30"/>
      <c r="K11" s="30"/>
      <c r="L11" s="30"/>
      <c r="M11" s="30"/>
    </row>
    <row r="12" spans="1:13" ht="27" customHeight="1">
      <c r="A12" s="105"/>
      <c r="B12" s="35" t="s">
        <v>74</v>
      </c>
      <c r="C12" s="31">
        <v>207</v>
      </c>
      <c r="D12" s="31">
        <v>207</v>
      </c>
      <c r="E12" s="37">
        <v>100</v>
      </c>
      <c r="F12" s="31">
        <v>2340</v>
      </c>
      <c r="G12" s="31">
        <v>2340</v>
      </c>
      <c r="H12" s="37">
        <v>100</v>
      </c>
      <c r="I12" s="30"/>
      <c r="J12" s="32" t="s">
        <v>46</v>
      </c>
      <c r="K12" s="30"/>
      <c r="L12" s="30"/>
      <c r="M12" s="30"/>
    </row>
    <row r="13" spans="1:13" ht="36" customHeight="1">
      <c r="A13" s="105"/>
      <c r="B13" s="36" t="s">
        <v>75</v>
      </c>
      <c r="C13" s="31">
        <v>54</v>
      </c>
      <c r="D13" s="31">
        <v>54</v>
      </c>
      <c r="E13" s="37">
        <v>100</v>
      </c>
      <c r="F13" s="31">
        <v>648</v>
      </c>
      <c r="G13" s="31">
        <v>648</v>
      </c>
      <c r="H13" s="37">
        <v>100</v>
      </c>
      <c r="I13" s="30"/>
      <c r="J13" s="30"/>
      <c r="K13" s="30"/>
      <c r="L13" s="30"/>
      <c r="M13" s="30"/>
    </row>
    <row r="14" spans="1:13" ht="27" customHeight="1">
      <c r="A14" s="106"/>
      <c r="B14" s="35" t="s">
        <v>3</v>
      </c>
      <c r="C14" s="33">
        <f>SUM(C7:C13)</f>
        <v>1296</v>
      </c>
      <c r="D14" s="33">
        <f>SUM(D7:D13)</f>
        <v>1296</v>
      </c>
      <c r="E14" s="37">
        <v>100</v>
      </c>
      <c r="F14" s="33">
        <v>14688</v>
      </c>
      <c r="G14" s="33">
        <v>14688</v>
      </c>
      <c r="H14" s="37">
        <v>100</v>
      </c>
      <c r="I14" s="30"/>
      <c r="J14" s="30"/>
      <c r="K14" s="30"/>
      <c r="L14" s="30"/>
      <c r="M14" s="30"/>
    </row>
    <row r="15" spans="1:13" ht="27" customHeight="1">
      <c r="A15" s="107" t="s">
        <v>76</v>
      </c>
      <c r="B15" s="108"/>
      <c r="C15" s="31">
        <v>2610</v>
      </c>
      <c r="D15" s="31">
        <v>2610</v>
      </c>
      <c r="E15" s="37">
        <v>100</v>
      </c>
      <c r="F15" s="31">
        <v>31320</v>
      </c>
      <c r="G15" s="31">
        <v>31320</v>
      </c>
      <c r="H15" s="37">
        <v>100</v>
      </c>
      <c r="I15" s="30"/>
      <c r="J15" s="30"/>
      <c r="K15" s="30"/>
      <c r="L15" s="30"/>
      <c r="M15" s="30"/>
    </row>
    <row r="16" spans="1:13" ht="27" customHeight="1">
      <c r="A16" s="121" t="s">
        <v>77</v>
      </c>
      <c r="B16" s="122"/>
      <c r="C16" s="31">
        <f>SUM(C14:C15)</f>
        <v>3906</v>
      </c>
      <c r="D16" s="31">
        <f>SUM(D14:D15)</f>
        <v>3906</v>
      </c>
      <c r="E16" s="37">
        <v>100</v>
      </c>
      <c r="F16" s="31">
        <f>SUM(F14:F15)</f>
        <v>46008</v>
      </c>
      <c r="G16" s="31">
        <f>SUM(G14:G15)</f>
        <v>46008</v>
      </c>
      <c r="H16" s="37">
        <v>100</v>
      </c>
      <c r="I16" s="30"/>
      <c r="J16" s="30"/>
      <c r="K16" s="30"/>
      <c r="L16" s="30"/>
      <c r="M16" s="30"/>
    </row>
    <row r="17" spans="1:13" ht="18" customHeight="1">
      <c r="A17" s="123" t="s">
        <v>316</v>
      </c>
      <c r="B17" s="123"/>
      <c r="C17" s="109" t="s">
        <v>317</v>
      </c>
      <c r="D17" s="109"/>
      <c r="E17" s="109"/>
      <c r="F17" s="115" t="s">
        <v>318</v>
      </c>
      <c r="G17" s="115"/>
      <c r="H17" s="115"/>
      <c r="I17" s="30"/>
      <c r="J17" s="30"/>
      <c r="K17" s="30"/>
      <c r="L17" s="30"/>
      <c r="M17" s="30"/>
    </row>
    <row r="24" spans="1:13">
      <c r="G24" s="22" t="s">
        <v>64</v>
      </c>
    </row>
  </sheetData>
  <mergeCells count="18">
    <mergeCell ref="A4:B6"/>
    <mergeCell ref="C4:E4"/>
    <mergeCell ref="A1:H1"/>
    <mergeCell ref="A7:A14"/>
    <mergeCell ref="A15:B15"/>
    <mergeCell ref="C17:E17"/>
    <mergeCell ref="A3:C3"/>
    <mergeCell ref="G3:H3"/>
    <mergeCell ref="H5:H6"/>
    <mergeCell ref="F5:F6"/>
    <mergeCell ref="G5:G6"/>
    <mergeCell ref="F17:H17"/>
    <mergeCell ref="F4:H4"/>
    <mergeCell ref="C5:C6"/>
    <mergeCell ref="D5:D6"/>
    <mergeCell ref="E5:E6"/>
    <mergeCell ref="A16:B16"/>
    <mergeCell ref="A17:B17"/>
  </mergeCells>
  <phoneticPr fontId="3" type="noConversion"/>
  <pageMargins left="0.75" right="0.75" top="1" bottom="1" header="0.5" footer="0.5"/>
  <pageSetup paperSize="9" orientation="landscape" r:id="rId1"/>
  <headerFooter alignWithMargins="0">
    <oddHeader>&amp;L&amp;10青岛水务集团科技中心.&amp;"隶书,常规"供水水质监测中心&amp;C&amp;10记录编号：QDSZJC-RR-001&amp;R&amp;10版本号：A0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AD20"/>
  <sheetViews>
    <sheetView zoomScale="80" zoomScaleNormal="80" workbookViewId="0">
      <selection activeCell="Z20" sqref="Z20:AD20"/>
    </sheetView>
  </sheetViews>
  <sheetFormatPr defaultRowHeight="14.25"/>
  <cols>
    <col min="1" max="1" width="2.75" customWidth="1"/>
    <col min="2" max="2" width="2.875" customWidth="1"/>
    <col min="3" max="3" width="4.25" customWidth="1"/>
    <col min="4" max="4" width="4.625" customWidth="1"/>
    <col min="5" max="5" width="4.5" customWidth="1"/>
    <col min="6" max="6" width="3.625" customWidth="1"/>
    <col min="7" max="7" width="4.625" customWidth="1"/>
    <col min="8" max="8" width="4.75" customWidth="1"/>
    <col min="9" max="9" width="4.375" customWidth="1"/>
    <col min="10" max="10" width="5.25" customWidth="1"/>
    <col min="11" max="11" width="4.75" customWidth="1"/>
    <col min="12" max="12" width="4.375" customWidth="1"/>
    <col min="13" max="13" width="4.625" customWidth="1"/>
    <col min="14" max="14" width="5.25" customWidth="1"/>
    <col min="15" max="15" width="4.125" customWidth="1"/>
    <col min="16" max="16" width="4.875" customWidth="1"/>
    <col min="17" max="17" width="4.5" customWidth="1"/>
    <col min="18" max="18" width="4.125" customWidth="1"/>
    <col min="19" max="19" width="4.875" customWidth="1"/>
    <col min="20" max="21" width="4.625" customWidth="1"/>
    <col min="22" max="22" width="4.75" customWidth="1"/>
    <col min="23" max="23" width="4.625" customWidth="1"/>
    <col min="24" max="24" width="4.125" customWidth="1"/>
    <col min="25" max="26" width="5" customWidth="1"/>
    <col min="27" max="27" width="4.5" customWidth="1"/>
    <col min="28" max="28" width="4.75" customWidth="1"/>
    <col min="29" max="30" width="4.625" customWidth="1"/>
  </cols>
  <sheetData>
    <row r="1" spans="1:30" ht="22.5">
      <c r="A1" s="133" t="s">
        <v>276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  <c r="T1" s="133"/>
      <c r="U1" s="133"/>
      <c r="V1" s="133"/>
      <c r="W1" s="133"/>
      <c r="X1" s="133"/>
      <c r="Y1" s="133"/>
      <c r="Z1" s="133"/>
      <c r="AA1" s="133"/>
      <c r="AB1" s="133"/>
      <c r="AC1" s="133"/>
      <c r="AD1" s="133"/>
    </row>
    <row r="2" spans="1:30" ht="18.75">
      <c r="A2" s="3"/>
      <c r="F2" s="134"/>
      <c r="G2" s="134"/>
      <c r="H2" s="134"/>
      <c r="I2" s="134"/>
      <c r="M2" s="135"/>
      <c r="N2" s="135"/>
      <c r="O2" s="135"/>
    </row>
    <row r="3" spans="1:30">
      <c r="A3" s="136" t="s">
        <v>51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T3" s="137" t="s">
        <v>277</v>
      </c>
      <c r="U3" s="137"/>
      <c r="V3" s="137"/>
      <c r="W3" s="137"/>
      <c r="X3" s="137"/>
      <c r="Y3" s="137"/>
      <c r="Z3" s="136"/>
      <c r="AA3" s="136"/>
      <c r="AB3" s="136"/>
      <c r="AC3" s="136"/>
      <c r="AD3" s="136"/>
    </row>
    <row r="4" spans="1:30" ht="18.75">
      <c r="A4" s="4"/>
    </row>
    <row r="5" spans="1:30" ht="16.5" customHeight="1">
      <c r="A5" s="143" t="s">
        <v>47</v>
      </c>
      <c r="B5" s="143"/>
      <c r="C5" s="143"/>
      <c r="D5" s="130" t="s">
        <v>55</v>
      </c>
      <c r="E5" s="130"/>
      <c r="F5" s="130"/>
      <c r="G5" s="130" t="s">
        <v>58</v>
      </c>
      <c r="H5" s="130"/>
      <c r="I5" s="130"/>
      <c r="J5" s="130" t="s">
        <v>54</v>
      </c>
      <c r="K5" s="130"/>
      <c r="L5" s="130"/>
      <c r="M5" s="130" t="s">
        <v>59</v>
      </c>
      <c r="N5" s="130"/>
      <c r="O5" s="130"/>
      <c r="P5" s="130" t="s">
        <v>56</v>
      </c>
      <c r="Q5" s="130"/>
      <c r="R5" s="130"/>
      <c r="S5" s="130" t="s">
        <v>60</v>
      </c>
      <c r="T5" s="130"/>
      <c r="U5" s="130"/>
      <c r="V5" s="130" t="s">
        <v>61</v>
      </c>
      <c r="W5" s="130"/>
      <c r="X5" s="130"/>
      <c r="Y5" s="131" t="s">
        <v>33</v>
      </c>
      <c r="Z5" s="131"/>
      <c r="AA5" s="131"/>
      <c r="AB5" s="130" t="s">
        <v>57</v>
      </c>
      <c r="AC5" s="130"/>
      <c r="AD5" s="130"/>
    </row>
    <row r="6" spans="1:30" ht="24.75" customHeight="1">
      <c r="A6" s="143"/>
      <c r="B6" s="143"/>
      <c r="C6" s="143"/>
      <c r="D6" s="130"/>
      <c r="E6" s="130"/>
      <c r="F6" s="130"/>
      <c r="G6" s="130"/>
      <c r="H6" s="130"/>
      <c r="I6" s="130"/>
      <c r="J6" s="130"/>
      <c r="K6" s="130"/>
      <c r="L6" s="130"/>
      <c r="M6" s="130"/>
      <c r="N6" s="130"/>
      <c r="O6" s="130"/>
      <c r="P6" s="130"/>
      <c r="Q6" s="130"/>
      <c r="R6" s="130"/>
      <c r="S6" s="130"/>
      <c r="T6" s="130"/>
      <c r="U6" s="130"/>
      <c r="V6" s="130"/>
      <c r="W6" s="130"/>
      <c r="X6" s="130"/>
      <c r="Y6" s="132" t="s">
        <v>62</v>
      </c>
      <c r="Z6" s="132"/>
      <c r="AA6" s="132"/>
      <c r="AB6" s="130"/>
      <c r="AC6" s="130"/>
      <c r="AD6" s="130"/>
    </row>
    <row r="7" spans="1:30" ht="15.75" customHeight="1">
      <c r="A7" s="143"/>
      <c r="B7" s="143"/>
      <c r="C7" s="143"/>
      <c r="D7" s="10" t="s">
        <v>34</v>
      </c>
      <c r="E7" s="10" t="s">
        <v>35</v>
      </c>
      <c r="F7" s="119" t="s">
        <v>36</v>
      </c>
      <c r="G7" s="10" t="s">
        <v>34</v>
      </c>
      <c r="H7" s="10" t="s">
        <v>35</v>
      </c>
      <c r="I7" s="119" t="s">
        <v>36</v>
      </c>
      <c r="J7" s="10" t="s">
        <v>34</v>
      </c>
      <c r="K7" s="10" t="s">
        <v>35</v>
      </c>
      <c r="L7" s="119" t="s">
        <v>36</v>
      </c>
      <c r="M7" s="10" t="s">
        <v>34</v>
      </c>
      <c r="N7" s="10" t="s">
        <v>35</v>
      </c>
      <c r="O7" s="119" t="s">
        <v>36</v>
      </c>
      <c r="P7" s="10" t="s">
        <v>34</v>
      </c>
      <c r="Q7" s="10" t="s">
        <v>35</v>
      </c>
      <c r="R7" s="119" t="s">
        <v>36</v>
      </c>
      <c r="S7" s="10" t="s">
        <v>34</v>
      </c>
      <c r="T7" s="10" t="s">
        <v>35</v>
      </c>
      <c r="U7" s="119" t="s">
        <v>36</v>
      </c>
      <c r="V7" s="10" t="s">
        <v>34</v>
      </c>
      <c r="W7" s="10" t="s">
        <v>35</v>
      </c>
      <c r="X7" s="119" t="s">
        <v>79</v>
      </c>
      <c r="Y7" s="10" t="s">
        <v>34</v>
      </c>
      <c r="Z7" s="10" t="s">
        <v>35</v>
      </c>
      <c r="AA7" s="119" t="s">
        <v>36</v>
      </c>
      <c r="AB7" s="10" t="s">
        <v>34</v>
      </c>
      <c r="AC7" s="10" t="s">
        <v>35</v>
      </c>
      <c r="AD7" s="119" t="s">
        <v>36</v>
      </c>
    </row>
    <row r="8" spans="1:30" ht="17.25" customHeight="1">
      <c r="A8" s="143"/>
      <c r="B8" s="143"/>
      <c r="C8" s="143"/>
      <c r="D8" s="11" t="s">
        <v>37</v>
      </c>
      <c r="E8" s="11" t="s">
        <v>37</v>
      </c>
      <c r="F8" s="120"/>
      <c r="G8" s="11" t="s">
        <v>37</v>
      </c>
      <c r="H8" s="11" t="s">
        <v>37</v>
      </c>
      <c r="I8" s="120"/>
      <c r="J8" s="11" t="s">
        <v>37</v>
      </c>
      <c r="K8" s="11" t="s">
        <v>37</v>
      </c>
      <c r="L8" s="120"/>
      <c r="M8" s="11" t="s">
        <v>37</v>
      </c>
      <c r="N8" s="11" t="s">
        <v>37</v>
      </c>
      <c r="O8" s="120"/>
      <c r="P8" s="11" t="s">
        <v>37</v>
      </c>
      <c r="Q8" s="11" t="s">
        <v>37</v>
      </c>
      <c r="R8" s="120"/>
      <c r="S8" s="11" t="s">
        <v>37</v>
      </c>
      <c r="T8" s="11" t="s">
        <v>37</v>
      </c>
      <c r="U8" s="120"/>
      <c r="V8" s="11" t="s">
        <v>37</v>
      </c>
      <c r="W8" s="11" t="s">
        <v>37</v>
      </c>
      <c r="X8" s="120"/>
      <c r="Y8" s="11" t="s">
        <v>37</v>
      </c>
      <c r="Z8" s="11" t="s">
        <v>37</v>
      </c>
      <c r="AA8" s="120"/>
      <c r="AB8" s="11" t="s">
        <v>37</v>
      </c>
      <c r="AC8" s="11" t="s">
        <v>37</v>
      </c>
      <c r="AD8" s="120"/>
    </row>
    <row r="9" spans="1:30" ht="26.25">
      <c r="A9" s="12" t="s">
        <v>48</v>
      </c>
      <c r="B9" s="142" t="s">
        <v>38</v>
      </c>
      <c r="C9" s="142"/>
      <c r="D9" s="14">
        <v>31</v>
      </c>
      <c r="E9" s="14">
        <v>31</v>
      </c>
      <c r="F9" s="36">
        <v>100</v>
      </c>
      <c r="G9" s="14">
        <v>31</v>
      </c>
      <c r="H9" s="14">
        <v>31</v>
      </c>
      <c r="I9" s="36">
        <v>100</v>
      </c>
      <c r="J9" s="14">
        <v>31</v>
      </c>
      <c r="K9" s="14">
        <v>31</v>
      </c>
      <c r="L9" s="36">
        <v>100</v>
      </c>
      <c r="M9" s="14">
        <v>31</v>
      </c>
      <c r="N9" s="14">
        <v>31</v>
      </c>
      <c r="O9" s="36">
        <v>100</v>
      </c>
      <c r="P9" s="14">
        <v>31</v>
      </c>
      <c r="Q9" s="14">
        <v>31</v>
      </c>
      <c r="R9" s="36">
        <v>100</v>
      </c>
      <c r="S9" s="14">
        <v>31</v>
      </c>
      <c r="T9" s="14">
        <v>31</v>
      </c>
      <c r="U9" s="36">
        <v>100</v>
      </c>
      <c r="V9" s="14">
        <v>31</v>
      </c>
      <c r="W9" s="14">
        <v>31</v>
      </c>
      <c r="X9" s="36">
        <v>100</v>
      </c>
      <c r="Y9" s="14">
        <v>31</v>
      </c>
      <c r="Z9" s="14">
        <v>31</v>
      </c>
      <c r="AA9" s="36">
        <v>100</v>
      </c>
      <c r="AB9" s="14">
        <v>31</v>
      </c>
      <c r="AC9" s="14">
        <v>31</v>
      </c>
      <c r="AD9" s="36">
        <v>100</v>
      </c>
    </row>
    <row r="10" spans="1:30" ht="37.5" customHeight="1">
      <c r="A10" s="15"/>
      <c r="B10" s="142" t="s">
        <v>39</v>
      </c>
      <c r="C10" s="13" t="s">
        <v>40</v>
      </c>
      <c r="D10" s="14">
        <v>31</v>
      </c>
      <c r="E10" s="14">
        <v>31</v>
      </c>
      <c r="F10" s="36">
        <v>100</v>
      </c>
      <c r="G10" s="14">
        <v>31</v>
      </c>
      <c r="H10" s="14">
        <v>31</v>
      </c>
      <c r="I10" s="36">
        <v>100</v>
      </c>
      <c r="J10" s="14">
        <v>31</v>
      </c>
      <c r="K10" s="14">
        <v>31</v>
      </c>
      <c r="L10" s="36">
        <v>100</v>
      </c>
      <c r="M10" s="14">
        <v>31</v>
      </c>
      <c r="N10" s="14">
        <v>31</v>
      </c>
      <c r="O10" s="36">
        <v>100</v>
      </c>
      <c r="P10" s="14">
        <v>31</v>
      </c>
      <c r="Q10" s="14">
        <v>31</v>
      </c>
      <c r="R10" s="36">
        <v>100</v>
      </c>
      <c r="S10" s="14">
        <v>31</v>
      </c>
      <c r="T10" s="14">
        <v>31</v>
      </c>
      <c r="U10" s="36">
        <v>100</v>
      </c>
      <c r="V10" s="14">
        <v>31</v>
      </c>
      <c r="W10" s="14">
        <v>31</v>
      </c>
      <c r="X10" s="36">
        <v>100</v>
      </c>
      <c r="Y10" s="14">
        <v>31</v>
      </c>
      <c r="Z10" s="14">
        <v>31</v>
      </c>
      <c r="AA10" s="36">
        <v>100</v>
      </c>
      <c r="AB10" s="14">
        <v>31</v>
      </c>
      <c r="AC10" s="14">
        <v>31</v>
      </c>
      <c r="AD10" s="36">
        <v>100</v>
      </c>
    </row>
    <row r="11" spans="1:30" ht="41.25" customHeight="1">
      <c r="A11" s="15"/>
      <c r="B11" s="142"/>
      <c r="C11" s="13" t="s">
        <v>50</v>
      </c>
      <c r="D11" s="14">
        <v>31</v>
      </c>
      <c r="E11" s="14">
        <v>31</v>
      </c>
      <c r="F11" s="36">
        <v>100</v>
      </c>
      <c r="G11" s="14">
        <v>31</v>
      </c>
      <c r="H11" s="14">
        <v>31</v>
      </c>
      <c r="I11" s="36">
        <v>100</v>
      </c>
      <c r="J11" s="14">
        <v>31</v>
      </c>
      <c r="K11" s="14">
        <v>31</v>
      </c>
      <c r="L11" s="36">
        <v>100</v>
      </c>
      <c r="M11" s="14">
        <v>31</v>
      </c>
      <c r="N11" s="14">
        <v>31</v>
      </c>
      <c r="O11" s="36">
        <v>100</v>
      </c>
      <c r="P11" s="14">
        <v>31</v>
      </c>
      <c r="Q11" s="14">
        <v>31</v>
      </c>
      <c r="R11" s="36">
        <v>100</v>
      </c>
      <c r="S11" s="14">
        <v>31</v>
      </c>
      <c r="T11" s="14">
        <v>31</v>
      </c>
      <c r="U11" s="36">
        <v>100</v>
      </c>
      <c r="V11" s="14">
        <v>31</v>
      </c>
      <c r="W11" s="14">
        <v>31</v>
      </c>
      <c r="X11" s="36">
        <v>100</v>
      </c>
      <c r="Y11" s="14">
        <v>31</v>
      </c>
      <c r="Z11" s="14">
        <v>31</v>
      </c>
      <c r="AA11" s="36">
        <v>100</v>
      </c>
      <c r="AB11" s="14">
        <v>31</v>
      </c>
      <c r="AC11" s="14">
        <v>31</v>
      </c>
      <c r="AD11" s="36">
        <v>100</v>
      </c>
    </row>
    <row r="12" spans="1:30" ht="28.5" customHeight="1">
      <c r="A12" s="15" t="s">
        <v>49</v>
      </c>
      <c r="B12" s="142"/>
      <c r="C12" s="13" t="s">
        <v>3</v>
      </c>
      <c r="D12" s="7">
        <f>SUM(D10:D11)</f>
        <v>62</v>
      </c>
      <c r="E12" s="7">
        <f>SUM(E10:E11)</f>
        <v>62</v>
      </c>
      <c r="F12" s="36">
        <v>100</v>
      </c>
      <c r="G12" s="7">
        <f>SUM(G10:G11)</f>
        <v>62</v>
      </c>
      <c r="H12" s="7">
        <f>SUM(H10:H11)</f>
        <v>62</v>
      </c>
      <c r="I12" s="36">
        <v>100</v>
      </c>
      <c r="J12" s="7">
        <f>SUM(J10:J11)</f>
        <v>62</v>
      </c>
      <c r="K12" s="7">
        <f>SUM(K10:K11)</f>
        <v>62</v>
      </c>
      <c r="L12" s="36">
        <v>100</v>
      </c>
      <c r="M12" s="7">
        <f>SUM(M10:M11)</f>
        <v>62</v>
      </c>
      <c r="N12" s="7">
        <f>SUM(N10:N11)</f>
        <v>62</v>
      </c>
      <c r="O12" s="36">
        <v>100</v>
      </c>
      <c r="P12" s="7">
        <f>SUM(P10:P11)</f>
        <v>62</v>
      </c>
      <c r="Q12" s="7">
        <f>SUM(Q10:Q11)</f>
        <v>62</v>
      </c>
      <c r="R12" s="36">
        <v>100</v>
      </c>
      <c r="S12" s="7">
        <f>SUM(S10:S11)</f>
        <v>62</v>
      </c>
      <c r="T12" s="7">
        <f>SUM(T10:T11)</f>
        <v>62</v>
      </c>
      <c r="U12" s="36">
        <v>100</v>
      </c>
      <c r="V12" s="7">
        <f>SUM(V10:V11)</f>
        <v>62</v>
      </c>
      <c r="W12" s="7">
        <f>SUM(W10:W11)</f>
        <v>62</v>
      </c>
      <c r="X12" s="36">
        <v>100</v>
      </c>
      <c r="Y12" s="7">
        <f>SUM(Y10:Y11)</f>
        <v>62</v>
      </c>
      <c r="Z12" s="7">
        <f>SUM(Z10:Z11)</f>
        <v>62</v>
      </c>
      <c r="AA12" s="36">
        <v>100</v>
      </c>
      <c r="AB12" s="7">
        <f>SUM(AB10:AB11)</f>
        <v>62</v>
      </c>
      <c r="AC12" s="7">
        <f>SUM(AC10:AC11)</f>
        <v>62</v>
      </c>
      <c r="AD12" s="36">
        <v>100</v>
      </c>
    </row>
    <row r="13" spans="1:30" ht="27.75" customHeight="1">
      <c r="A13" s="9"/>
      <c r="B13" s="142" t="s">
        <v>41</v>
      </c>
      <c r="C13" s="142"/>
      <c r="D13" s="7">
        <f>D9+D12</f>
        <v>93</v>
      </c>
      <c r="E13" s="7">
        <f>E9+E12</f>
        <v>93</v>
      </c>
      <c r="F13" s="36">
        <v>100</v>
      </c>
      <c r="G13" s="7">
        <f>G9+G12</f>
        <v>93</v>
      </c>
      <c r="H13" s="7">
        <f>H9+H12</f>
        <v>93</v>
      </c>
      <c r="I13" s="36">
        <v>100</v>
      </c>
      <c r="J13" s="7">
        <f>J9+J12</f>
        <v>93</v>
      </c>
      <c r="K13" s="7">
        <f>K9+K12</f>
        <v>93</v>
      </c>
      <c r="L13" s="36">
        <v>100</v>
      </c>
      <c r="M13" s="7">
        <f>M9+M12</f>
        <v>93</v>
      </c>
      <c r="N13" s="7">
        <f>N9+N12</f>
        <v>93</v>
      </c>
      <c r="O13" s="36">
        <v>100</v>
      </c>
      <c r="P13" s="7">
        <f>P9+P12</f>
        <v>93</v>
      </c>
      <c r="Q13" s="7">
        <f>Q9+Q12</f>
        <v>93</v>
      </c>
      <c r="R13" s="36">
        <v>100</v>
      </c>
      <c r="S13" s="7">
        <f>S9+S12</f>
        <v>93</v>
      </c>
      <c r="T13" s="7">
        <f>T9+T12</f>
        <v>93</v>
      </c>
      <c r="U13" s="36">
        <v>100</v>
      </c>
      <c r="V13" s="7">
        <f>V9+V12</f>
        <v>93</v>
      </c>
      <c r="W13" s="7">
        <f>W9+W12</f>
        <v>93</v>
      </c>
      <c r="X13" s="36">
        <v>100</v>
      </c>
      <c r="Y13" s="7">
        <f>Y9+Y12</f>
        <v>93</v>
      </c>
      <c r="Z13" s="7">
        <f>Z9+Z12</f>
        <v>93</v>
      </c>
      <c r="AA13" s="36">
        <v>100</v>
      </c>
      <c r="AB13" s="7">
        <f>AB9+AB12</f>
        <v>93</v>
      </c>
      <c r="AC13" s="7">
        <f>AC9+AC12</f>
        <v>93</v>
      </c>
      <c r="AD13" s="36">
        <v>100</v>
      </c>
    </row>
    <row r="14" spans="1:30" ht="14.25" customHeight="1">
      <c r="A14" s="16" t="s">
        <v>42</v>
      </c>
      <c r="B14" s="142" t="s">
        <v>38</v>
      </c>
      <c r="C14" s="142"/>
      <c r="D14" s="140">
        <v>365</v>
      </c>
      <c r="E14" s="140">
        <v>365</v>
      </c>
      <c r="F14" s="120">
        <v>100</v>
      </c>
      <c r="G14" s="140">
        <v>365</v>
      </c>
      <c r="H14" s="140">
        <v>365</v>
      </c>
      <c r="I14" s="104">
        <v>100</v>
      </c>
      <c r="J14" s="140">
        <v>365</v>
      </c>
      <c r="K14" s="140">
        <v>365</v>
      </c>
      <c r="L14" s="120">
        <v>100</v>
      </c>
      <c r="M14" s="140">
        <v>365</v>
      </c>
      <c r="N14" s="140">
        <v>365</v>
      </c>
      <c r="O14" s="120">
        <v>100</v>
      </c>
      <c r="P14" s="140">
        <v>365</v>
      </c>
      <c r="Q14" s="140">
        <v>365</v>
      </c>
      <c r="R14" s="120">
        <v>100</v>
      </c>
      <c r="S14" s="140">
        <v>365</v>
      </c>
      <c r="T14" s="140">
        <v>365</v>
      </c>
      <c r="U14" s="120">
        <v>100</v>
      </c>
      <c r="V14" s="140">
        <v>365</v>
      </c>
      <c r="W14" s="140">
        <v>365</v>
      </c>
      <c r="X14" s="120">
        <v>100</v>
      </c>
      <c r="Y14" s="140">
        <v>365</v>
      </c>
      <c r="Z14" s="140">
        <v>365</v>
      </c>
      <c r="AA14" s="120">
        <v>100</v>
      </c>
      <c r="AB14" s="140">
        <v>365</v>
      </c>
      <c r="AC14" s="140">
        <v>365</v>
      </c>
      <c r="AD14" s="120">
        <v>100</v>
      </c>
    </row>
    <row r="15" spans="1:30" ht="17.25" customHeight="1">
      <c r="A15" s="15"/>
      <c r="B15" s="142"/>
      <c r="C15" s="142"/>
      <c r="D15" s="141"/>
      <c r="E15" s="141"/>
      <c r="F15" s="120"/>
      <c r="G15" s="141"/>
      <c r="H15" s="141"/>
      <c r="I15" s="106"/>
      <c r="J15" s="141"/>
      <c r="K15" s="141"/>
      <c r="L15" s="120"/>
      <c r="M15" s="141"/>
      <c r="N15" s="141"/>
      <c r="O15" s="120"/>
      <c r="P15" s="141"/>
      <c r="Q15" s="141"/>
      <c r="R15" s="120"/>
      <c r="S15" s="141"/>
      <c r="T15" s="141"/>
      <c r="U15" s="120"/>
      <c r="V15" s="141"/>
      <c r="W15" s="141"/>
      <c r="X15" s="120"/>
      <c r="Y15" s="141"/>
      <c r="Z15" s="141"/>
      <c r="AA15" s="120"/>
      <c r="AB15" s="141"/>
      <c r="AC15" s="141"/>
      <c r="AD15" s="120"/>
    </row>
    <row r="16" spans="1:30" ht="39" customHeight="1">
      <c r="A16" s="15"/>
      <c r="B16" s="142" t="s">
        <v>39</v>
      </c>
      <c r="C16" s="13" t="s">
        <v>40</v>
      </c>
      <c r="D16" s="7">
        <v>365</v>
      </c>
      <c r="E16" s="7">
        <v>365</v>
      </c>
      <c r="F16" s="36">
        <v>100</v>
      </c>
      <c r="G16" s="7">
        <v>365</v>
      </c>
      <c r="H16" s="7">
        <v>365</v>
      </c>
      <c r="I16" s="36">
        <v>100</v>
      </c>
      <c r="J16" s="7">
        <v>365</v>
      </c>
      <c r="K16" s="7">
        <v>365</v>
      </c>
      <c r="L16" s="36">
        <v>100</v>
      </c>
      <c r="M16" s="7">
        <v>365</v>
      </c>
      <c r="N16" s="7">
        <v>365</v>
      </c>
      <c r="O16" s="36">
        <v>100</v>
      </c>
      <c r="P16" s="7">
        <v>365</v>
      </c>
      <c r="Q16" s="7">
        <v>365</v>
      </c>
      <c r="R16" s="36">
        <v>100</v>
      </c>
      <c r="S16" s="7">
        <v>365</v>
      </c>
      <c r="T16" s="7">
        <v>365</v>
      </c>
      <c r="U16" s="36">
        <v>100</v>
      </c>
      <c r="V16" s="7">
        <v>365</v>
      </c>
      <c r="W16" s="7">
        <v>365</v>
      </c>
      <c r="X16" s="36">
        <v>100</v>
      </c>
      <c r="Y16" s="7">
        <v>365</v>
      </c>
      <c r="Z16" s="7">
        <v>365</v>
      </c>
      <c r="AA16" s="36">
        <v>100</v>
      </c>
      <c r="AB16" s="7">
        <v>365</v>
      </c>
      <c r="AC16" s="7">
        <v>365</v>
      </c>
      <c r="AD16" s="36">
        <v>100</v>
      </c>
    </row>
    <row r="17" spans="1:30" ht="38.25" customHeight="1">
      <c r="A17" s="15"/>
      <c r="B17" s="142"/>
      <c r="C17" s="13" t="s">
        <v>50</v>
      </c>
      <c r="D17" s="7">
        <v>365</v>
      </c>
      <c r="E17" s="7">
        <v>365</v>
      </c>
      <c r="F17" s="36">
        <v>100</v>
      </c>
      <c r="G17" s="7">
        <v>365</v>
      </c>
      <c r="H17" s="7">
        <v>365</v>
      </c>
      <c r="I17" s="36">
        <v>100</v>
      </c>
      <c r="J17" s="7">
        <v>365</v>
      </c>
      <c r="K17" s="7">
        <v>365</v>
      </c>
      <c r="L17" s="36">
        <v>100</v>
      </c>
      <c r="M17" s="7">
        <v>365</v>
      </c>
      <c r="N17" s="7">
        <v>365</v>
      </c>
      <c r="O17" s="36">
        <v>100</v>
      </c>
      <c r="P17" s="7">
        <v>365</v>
      </c>
      <c r="Q17" s="7">
        <v>365</v>
      </c>
      <c r="R17" s="36">
        <v>100</v>
      </c>
      <c r="S17" s="7">
        <v>365</v>
      </c>
      <c r="T17" s="7">
        <v>365</v>
      </c>
      <c r="U17" s="36">
        <v>100</v>
      </c>
      <c r="V17" s="7">
        <v>365</v>
      </c>
      <c r="W17" s="7">
        <v>365</v>
      </c>
      <c r="X17" s="36">
        <v>100</v>
      </c>
      <c r="Y17" s="7">
        <v>365</v>
      </c>
      <c r="Z17" s="7">
        <v>365</v>
      </c>
      <c r="AA17" s="36">
        <v>100</v>
      </c>
      <c r="AB17" s="7">
        <v>365</v>
      </c>
      <c r="AC17" s="7">
        <v>365</v>
      </c>
      <c r="AD17" s="36">
        <v>100</v>
      </c>
    </row>
    <row r="18" spans="1:30" ht="26.25" customHeight="1">
      <c r="A18" s="15"/>
      <c r="B18" s="142"/>
      <c r="C18" s="13" t="s">
        <v>3</v>
      </c>
      <c r="D18" s="7">
        <f>SUM(D16:D17)</f>
        <v>730</v>
      </c>
      <c r="E18" s="7">
        <f>SUM(E16:E17)</f>
        <v>730</v>
      </c>
      <c r="F18" s="36">
        <v>100</v>
      </c>
      <c r="G18" s="7">
        <f>SUM(G16:G17)</f>
        <v>730</v>
      </c>
      <c r="H18" s="7">
        <f>SUM(H16:H17)</f>
        <v>730</v>
      </c>
      <c r="I18" s="36">
        <v>100</v>
      </c>
      <c r="J18" s="7">
        <f>SUM(J16:J17)</f>
        <v>730</v>
      </c>
      <c r="K18" s="7">
        <f>SUM(K16:K17)</f>
        <v>730</v>
      </c>
      <c r="L18" s="36">
        <v>100</v>
      </c>
      <c r="M18" s="7">
        <f>SUM(M16:M17)</f>
        <v>730</v>
      </c>
      <c r="N18" s="7">
        <f>SUM(N16:N17)</f>
        <v>730</v>
      </c>
      <c r="O18" s="36">
        <v>100</v>
      </c>
      <c r="P18" s="7">
        <f>SUM(P16:P17)</f>
        <v>730</v>
      </c>
      <c r="Q18" s="7">
        <f>SUM(Q16:Q17)</f>
        <v>730</v>
      </c>
      <c r="R18" s="36">
        <v>100</v>
      </c>
      <c r="S18" s="7">
        <f>SUM(S16:S17)</f>
        <v>730</v>
      </c>
      <c r="T18" s="7">
        <f>SUM(T16:T17)</f>
        <v>730</v>
      </c>
      <c r="U18" s="36">
        <v>100</v>
      </c>
      <c r="V18" s="7">
        <f>SUM(V16:V17)</f>
        <v>730</v>
      </c>
      <c r="W18" s="7">
        <f>SUM(W16:W17)</f>
        <v>730</v>
      </c>
      <c r="X18" s="36">
        <v>100</v>
      </c>
      <c r="Y18" s="7">
        <f>SUM(Y16:Y17)</f>
        <v>730</v>
      </c>
      <c r="Z18" s="7">
        <f>SUM(Z16:Z17)</f>
        <v>730</v>
      </c>
      <c r="AA18" s="36">
        <v>100</v>
      </c>
      <c r="AB18" s="7">
        <f>SUM(AB16:AB17)</f>
        <v>730</v>
      </c>
      <c r="AC18" s="7">
        <f>SUM(AC16:AC17)</f>
        <v>730</v>
      </c>
      <c r="AD18" s="36">
        <v>100</v>
      </c>
    </row>
    <row r="19" spans="1:30" ht="26.25" customHeight="1">
      <c r="A19" s="17" t="s">
        <v>43</v>
      </c>
      <c r="B19" s="142" t="s">
        <v>41</v>
      </c>
      <c r="C19" s="142"/>
      <c r="D19" s="8">
        <f>D14+D18</f>
        <v>1095</v>
      </c>
      <c r="E19" s="8">
        <f>E14+E18</f>
        <v>1095</v>
      </c>
      <c r="F19" s="36">
        <v>100</v>
      </c>
      <c r="G19" s="8">
        <f>G14+G18</f>
        <v>1095</v>
      </c>
      <c r="H19" s="8">
        <f>H14+H18</f>
        <v>1095</v>
      </c>
      <c r="I19" s="36">
        <v>100</v>
      </c>
      <c r="J19" s="8">
        <f>J14+J18</f>
        <v>1095</v>
      </c>
      <c r="K19" s="8">
        <f>K14+K18</f>
        <v>1095</v>
      </c>
      <c r="L19" s="36">
        <v>100</v>
      </c>
      <c r="M19" s="8">
        <f>M14+M18</f>
        <v>1095</v>
      </c>
      <c r="N19" s="8">
        <f>N14+N18</f>
        <v>1095</v>
      </c>
      <c r="O19" s="36">
        <v>100</v>
      </c>
      <c r="P19" s="8">
        <f>P14+P18</f>
        <v>1095</v>
      </c>
      <c r="Q19" s="8">
        <f>Q14+Q18</f>
        <v>1095</v>
      </c>
      <c r="R19" s="36">
        <v>100</v>
      </c>
      <c r="S19" s="8">
        <f>S14+S18</f>
        <v>1095</v>
      </c>
      <c r="T19" s="8">
        <f>T14+T18</f>
        <v>1095</v>
      </c>
      <c r="U19" s="36">
        <v>100</v>
      </c>
      <c r="V19" s="8">
        <f>V14+V18</f>
        <v>1095</v>
      </c>
      <c r="W19" s="8">
        <f>W14+W18</f>
        <v>1095</v>
      </c>
      <c r="X19" s="36">
        <v>100</v>
      </c>
      <c r="Y19" s="8">
        <f>Y14+Y18</f>
        <v>1095</v>
      </c>
      <c r="Z19" s="8">
        <f>Z14+Z18</f>
        <v>1095</v>
      </c>
      <c r="AA19" s="36">
        <v>100</v>
      </c>
      <c r="AB19" s="8">
        <f>AB14+AB18</f>
        <v>1095</v>
      </c>
      <c r="AC19" s="8">
        <f>AC14+AC18</f>
        <v>1095</v>
      </c>
      <c r="AD19" s="36">
        <v>100</v>
      </c>
    </row>
    <row r="20" spans="1:30">
      <c r="A20" s="6"/>
      <c r="B20" s="144" t="s">
        <v>316</v>
      </c>
      <c r="C20" s="144"/>
      <c r="D20" s="144"/>
      <c r="E20" s="144"/>
      <c r="F20" s="144"/>
      <c r="G20" s="6"/>
      <c r="H20" s="6"/>
      <c r="I20" s="6"/>
      <c r="J20" s="6"/>
      <c r="K20" s="6"/>
      <c r="L20" s="6"/>
      <c r="M20" s="6"/>
      <c r="N20" s="144" t="s">
        <v>319</v>
      </c>
      <c r="O20" s="144"/>
      <c r="P20" s="144"/>
      <c r="Q20" s="144"/>
      <c r="R20" s="144"/>
      <c r="S20" s="144"/>
      <c r="T20" s="6"/>
      <c r="U20" s="6"/>
      <c r="V20" s="6"/>
      <c r="W20" s="6"/>
      <c r="X20" s="19" t="s">
        <v>63</v>
      </c>
      <c r="Y20" s="19"/>
      <c r="Z20" s="138" t="s">
        <v>320</v>
      </c>
      <c r="AA20" s="139"/>
      <c r="AB20" s="139"/>
      <c r="AC20" s="139"/>
      <c r="AD20" s="139"/>
    </row>
  </sheetData>
  <mergeCells count="61">
    <mergeCell ref="B16:B18"/>
    <mergeCell ref="B19:C19"/>
    <mergeCell ref="B20:F20"/>
    <mergeCell ref="N20:S20"/>
    <mergeCell ref="Z14:Z15"/>
    <mergeCell ref="V14:V15"/>
    <mergeCell ref="J14:J15"/>
    <mergeCell ref="K14:K15"/>
    <mergeCell ref="L14:L15"/>
    <mergeCell ref="M14:M15"/>
    <mergeCell ref="W14:W15"/>
    <mergeCell ref="R14:R15"/>
    <mergeCell ref="S14:S15"/>
    <mergeCell ref="T14:T15"/>
    <mergeCell ref="U14:U15"/>
    <mergeCell ref="F14:F15"/>
    <mergeCell ref="G14:G15"/>
    <mergeCell ref="H14:H15"/>
    <mergeCell ref="I14:I15"/>
    <mergeCell ref="B13:C13"/>
    <mergeCell ref="B14:C15"/>
    <mergeCell ref="D14:D15"/>
    <mergeCell ref="E14:E15"/>
    <mergeCell ref="B10:B12"/>
    <mergeCell ref="A5:C8"/>
    <mergeCell ref="D5:F6"/>
    <mergeCell ref="G5:I6"/>
    <mergeCell ref="I7:I8"/>
    <mergeCell ref="F7:F8"/>
    <mergeCell ref="B9:C9"/>
    <mergeCell ref="Z20:AD20"/>
    <mergeCell ref="M5:O6"/>
    <mergeCell ref="V5:X6"/>
    <mergeCell ref="AA7:AA8"/>
    <mergeCell ref="AD7:AD8"/>
    <mergeCell ref="X7:X8"/>
    <mergeCell ref="N14:N15"/>
    <mergeCell ref="O14:O15"/>
    <mergeCell ref="P14:P15"/>
    <mergeCell ref="Q14:Q15"/>
    <mergeCell ref="X14:X15"/>
    <mergeCell ref="Y14:Y15"/>
    <mergeCell ref="AD14:AD15"/>
    <mergeCell ref="AA14:AA15"/>
    <mergeCell ref="AB14:AB15"/>
    <mergeCell ref="AC14:AC15"/>
    <mergeCell ref="R7:R8"/>
    <mergeCell ref="L7:L8"/>
    <mergeCell ref="S5:U6"/>
    <mergeCell ref="O7:O8"/>
    <mergeCell ref="U7:U8"/>
    <mergeCell ref="P5:R6"/>
    <mergeCell ref="J5:L6"/>
    <mergeCell ref="AB5:AD6"/>
    <mergeCell ref="Y5:AA5"/>
    <mergeCell ref="Y6:AA6"/>
    <mergeCell ref="A1:AD1"/>
    <mergeCell ref="F2:I2"/>
    <mergeCell ref="M2:O2"/>
    <mergeCell ref="A3:K3"/>
    <mergeCell ref="T3:AD3"/>
  </mergeCells>
  <phoneticPr fontId="3" type="noConversion"/>
  <pageMargins left="0" right="0" top="0.39370078740157483" bottom="0.19685039370078741" header="0" footer="0"/>
  <pageSetup paperSize="9" orientation="landscape" r:id="rId1"/>
  <headerFooter alignWithMargins="0">
    <oddHeader>&amp;L&amp;10青岛水务集团科技中心.&amp;"隶书,常规"供水水质监测中心&amp;C&amp;10记录编号：QDSZJC-RR-002&amp;R&amp;10版本号：A0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DS116"/>
  <sheetViews>
    <sheetView tabSelected="1" zoomScale="85" zoomScaleNormal="85" workbookViewId="0">
      <selection activeCell="P111" sqref="P111"/>
    </sheetView>
  </sheetViews>
  <sheetFormatPr defaultColWidth="9" defaultRowHeight="14.25"/>
  <cols>
    <col min="1" max="1" width="6.125" style="5" customWidth="1"/>
    <col min="2" max="3" width="13" style="5" customWidth="1"/>
    <col min="4" max="4" width="13" style="20" customWidth="1"/>
    <col min="5" max="10" width="13" style="5" customWidth="1"/>
    <col min="11" max="122" width="9" style="18"/>
    <col min="123" max="16384" width="9" style="5"/>
  </cols>
  <sheetData>
    <row r="1" spans="1:12" ht="18.75" customHeight="1">
      <c r="A1" s="145" t="s">
        <v>273</v>
      </c>
      <c r="B1" s="145"/>
      <c r="C1" s="145"/>
      <c r="D1" s="145"/>
      <c r="E1" s="145"/>
      <c r="F1" s="145"/>
      <c r="G1" s="145"/>
      <c r="H1" s="145"/>
      <c r="I1" s="145"/>
      <c r="J1" s="145"/>
    </row>
    <row r="2" spans="1:12" ht="13.5" customHeight="1">
      <c r="A2" s="157" t="s">
        <v>52</v>
      </c>
      <c r="B2" s="157"/>
      <c r="C2" s="157"/>
      <c r="D2" s="21"/>
      <c r="E2" s="165" t="s">
        <v>274</v>
      </c>
      <c r="F2" s="165"/>
      <c r="G2" s="165"/>
      <c r="H2" s="165" t="s">
        <v>275</v>
      </c>
      <c r="I2" s="165"/>
      <c r="J2" s="165"/>
    </row>
    <row r="3" spans="1:12" ht="13.5" customHeight="1">
      <c r="A3" s="146" t="s">
        <v>82</v>
      </c>
      <c r="B3" s="146" t="s">
        <v>83</v>
      </c>
      <c r="C3" s="149" t="s">
        <v>80</v>
      </c>
      <c r="D3" s="152" t="s">
        <v>140</v>
      </c>
      <c r="E3" s="158" t="s">
        <v>84</v>
      </c>
      <c r="F3" s="159"/>
      <c r="G3" s="159"/>
      <c r="H3" s="162" t="s">
        <v>81</v>
      </c>
      <c r="I3" s="163"/>
      <c r="J3" s="164"/>
    </row>
    <row r="4" spans="1:12" ht="14.25" customHeight="1">
      <c r="A4" s="147"/>
      <c r="B4" s="147"/>
      <c r="C4" s="150"/>
      <c r="D4" s="153"/>
      <c r="E4" s="154" t="s">
        <v>141</v>
      </c>
      <c r="F4" s="156" t="s">
        <v>85</v>
      </c>
      <c r="G4" s="156"/>
      <c r="H4" s="160" t="s">
        <v>86</v>
      </c>
      <c r="I4" s="160" t="s">
        <v>87</v>
      </c>
      <c r="J4" s="160" t="s">
        <v>88</v>
      </c>
    </row>
    <row r="5" spans="1:12" ht="27.75" customHeight="1">
      <c r="A5" s="148"/>
      <c r="B5" s="148"/>
      <c r="C5" s="151"/>
      <c r="D5" s="153"/>
      <c r="E5" s="155"/>
      <c r="F5" s="46" t="s">
        <v>142</v>
      </c>
      <c r="G5" s="46" t="s">
        <v>50</v>
      </c>
      <c r="H5" s="161"/>
      <c r="I5" s="161"/>
      <c r="J5" s="161"/>
    </row>
    <row r="6" spans="1:12" ht="18" customHeight="1">
      <c r="A6" s="48">
        <v>1</v>
      </c>
      <c r="B6" s="23" t="s">
        <v>5</v>
      </c>
      <c r="C6" s="49" t="s">
        <v>25</v>
      </c>
      <c r="D6" s="50" t="s">
        <v>27</v>
      </c>
      <c r="E6" s="39" t="s">
        <v>279</v>
      </c>
      <c r="F6" s="51" t="s">
        <v>279</v>
      </c>
      <c r="G6" s="51" t="s">
        <v>279</v>
      </c>
      <c r="H6" s="38" t="s">
        <v>279</v>
      </c>
      <c r="I6" s="38" t="s">
        <v>279</v>
      </c>
      <c r="J6" s="38" t="s">
        <v>279</v>
      </c>
      <c r="L6" s="83"/>
    </row>
    <row r="7" spans="1:12" ht="18" customHeight="1">
      <c r="A7" s="45">
        <v>2</v>
      </c>
      <c r="B7" s="23" t="s">
        <v>18</v>
      </c>
      <c r="C7" s="49" t="s">
        <v>25</v>
      </c>
      <c r="D7" s="50" t="s">
        <v>27</v>
      </c>
      <c r="E7" s="39" t="s">
        <v>279</v>
      </c>
      <c r="F7" s="51" t="s">
        <v>279</v>
      </c>
      <c r="G7" s="51" t="s">
        <v>279</v>
      </c>
      <c r="H7" s="38" t="s">
        <v>279</v>
      </c>
      <c r="I7" s="38" t="s">
        <v>279</v>
      </c>
      <c r="J7" s="38" t="s">
        <v>279</v>
      </c>
    </row>
    <row r="8" spans="1:12" ht="18" customHeight="1">
      <c r="A8" s="48">
        <v>3</v>
      </c>
      <c r="B8" s="23" t="s">
        <v>19</v>
      </c>
      <c r="C8" s="49" t="s">
        <v>25</v>
      </c>
      <c r="D8" s="50" t="s">
        <v>27</v>
      </c>
      <c r="E8" s="39" t="s">
        <v>279</v>
      </c>
      <c r="F8" s="51" t="s">
        <v>279</v>
      </c>
      <c r="G8" s="51" t="s">
        <v>279</v>
      </c>
      <c r="H8" s="38" t="s">
        <v>279</v>
      </c>
      <c r="I8" s="38" t="s">
        <v>279</v>
      </c>
      <c r="J8" s="38" t="s">
        <v>279</v>
      </c>
    </row>
    <row r="9" spans="1:12" ht="18" customHeight="1">
      <c r="A9" s="48">
        <v>4</v>
      </c>
      <c r="B9" s="23" t="s">
        <v>20</v>
      </c>
      <c r="C9" s="49" t="s">
        <v>26</v>
      </c>
      <c r="D9" s="50" t="s">
        <v>143</v>
      </c>
      <c r="E9" s="39" t="s">
        <v>279</v>
      </c>
      <c r="F9" s="51" t="s">
        <v>279</v>
      </c>
      <c r="G9" s="51" t="s">
        <v>279</v>
      </c>
      <c r="H9" s="38" t="s">
        <v>279</v>
      </c>
      <c r="I9" s="38" t="s">
        <v>279</v>
      </c>
      <c r="J9" s="38" t="s">
        <v>279</v>
      </c>
    </row>
    <row r="10" spans="1:12" ht="18" customHeight="1">
      <c r="A10" s="45">
        <v>5</v>
      </c>
      <c r="B10" s="23" t="s">
        <v>11</v>
      </c>
      <c r="C10" s="49" t="s">
        <v>0</v>
      </c>
      <c r="D10" s="52" t="s">
        <v>144</v>
      </c>
      <c r="E10" s="39" t="s">
        <v>280</v>
      </c>
      <c r="F10" s="51" t="s">
        <v>280</v>
      </c>
      <c r="G10" s="51" t="s">
        <v>280</v>
      </c>
      <c r="H10" s="53" t="s">
        <v>280</v>
      </c>
      <c r="I10" s="53" t="s">
        <v>280</v>
      </c>
      <c r="J10" s="53" t="s">
        <v>280</v>
      </c>
    </row>
    <row r="11" spans="1:12" ht="18" customHeight="1">
      <c r="A11" s="48">
        <v>6</v>
      </c>
      <c r="B11" s="23" t="s">
        <v>13</v>
      </c>
      <c r="C11" s="49" t="s">
        <v>0</v>
      </c>
      <c r="D11" s="50" t="s">
        <v>145</v>
      </c>
      <c r="E11" s="39" t="s">
        <v>281</v>
      </c>
      <c r="F11" s="51" t="s">
        <v>281</v>
      </c>
      <c r="G11" s="51" t="s">
        <v>281</v>
      </c>
      <c r="H11" s="38" t="s">
        <v>281</v>
      </c>
      <c r="I11" s="38" t="s">
        <v>281</v>
      </c>
      <c r="J11" s="38" t="s">
        <v>281</v>
      </c>
    </row>
    <row r="12" spans="1:12" ht="18" customHeight="1">
      <c r="A12" s="48">
        <v>7</v>
      </c>
      <c r="B12" s="23" t="s">
        <v>146</v>
      </c>
      <c r="C12" s="49" t="s">
        <v>0</v>
      </c>
      <c r="D12" s="50" t="s">
        <v>147</v>
      </c>
      <c r="E12" s="39" t="s">
        <v>282</v>
      </c>
      <c r="F12" s="51" t="s">
        <v>282</v>
      </c>
      <c r="G12" s="51" t="s">
        <v>282</v>
      </c>
      <c r="H12" s="38" t="s">
        <v>282</v>
      </c>
      <c r="I12" s="38" t="s">
        <v>282</v>
      </c>
      <c r="J12" s="38" t="s">
        <v>282</v>
      </c>
    </row>
    <row r="13" spans="1:12" ht="18" customHeight="1">
      <c r="A13" s="45">
        <v>8</v>
      </c>
      <c r="B13" s="23" t="s">
        <v>14</v>
      </c>
      <c r="C13" s="49" t="s">
        <v>0</v>
      </c>
      <c r="D13" s="50" t="s">
        <v>144</v>
      </c>
      <c r="E13" s="39" t="s">
        <v>283</v>
      </c>
      <c r="F13" s="51" t="s">
        <v>283</v>
      </c>
      <c r="G13" s="86">
        <v>2.5000000000000001E-3</v>
      </c>
      <c r="H13" s="38" t="s">
        <v>283</v>
      </c>
      <c r="I13" s="38" t="s">
        <v>283</v>
      </c>
      <c r="J13" s="38" t="s">
        <v>283</v>
      </c>
    </row>
    <row r="14" spans="1:12" ht="18" customHeight="1">
      <c r="A14" s="48">
        <v>9</v>
      </c>
      <c r="B14" s="23" t="s">
        <v>12</v>
      </c>
      <c r="C14" s="49" t="s">
        <v>0</v>
      </c>
      <c r="D14" s="50" t="s">
        <v>148</v>
      </c>
      <c r="E14" s="39" t="s">
        <v>284</v>
      </c>
      <c r="F14" s="51" t="s">
        <v>284</v>
      </c>
      <c r="G14" s="51" t="s">
        <v>284</v>
      </c>
      <c r="H14" s="38" t="s">
        <v>284</v>
      </c>
      <c r="I14" s="38" t="s">
        <v>284</v>
      </c>
      <c r="J14" s="38" t="s">
        <v>284</v>
      </c>
    </row>
    <row r="15" spans="1:12" ht="18" customHeight="1">
      <c r="A15" s="48">
        <v>10</v>
      </c>
      <c r="B15" s="23" t="s">
        <v>10</v>
      </c>
      <c r="C15" s="49" t="s">
        <v>0</v>
      </c>
      <c r="D15" s="50" t="s">
        <v>144</v>
      </c>
      <c r="E15" s="39" t="s">
        <v>285</v>
      </c>
      <c r="F15" s="51" t="s">
        <v>285</v>
      </c>
      <c r="G15" s="51" t="s">
        <v>285</v>
      </c>
      <c r="H15" s="38" t="s">
        <v>285</v>
      </c>
      <c r="I15" s="38" t="s">
        <v>285</v>
      </c>
      <c r="J15" s="38" t="s">
        <v>285</v>
      </c>
    </row>
    <row r="16" spans="1:12" ht="18" customHeight="1">
      <c r="A16" s="45">
        <v>11</v>
      </c>
      <c r="B16" s="42" t="s">
        <v>15</v>
      </c>
      <c r="C16" s="54" t="s">
        <v>149</v>
      </c>
      <c r="D16" s="55" t="s">
        <v>150</v>
      </c>
      <c r="E16" s="39" t="s">
        <v>286</v>
      </c>
      <c r="F16" s="51" t="s">
        <v>286</v>
      </c>
      <c r="G16" s="51" t="s">
        <v>286</v>
      </c>
      <c r="H16" s="38" t="s">
        <v>286</v>
      </c>
      <c r="I16" s="38" t="s">
        <v>286</v>
      </c>
      <c r="J16" s="38" t="s">
        <v>286</v>
      </c>
    </row>
    <row r="17" spans="1:122" ht="18" customHeight="1">
      <c r="A17" s="48">
        <v>12</v>
      </c>
      <c r="B17" s="23" t="s">
        <v>21</v>
      </c>
      <c r="C17" s="49" t="s">
        <v>0</v>
      </c>
      <c r="D17" s="50" t="s">
        <v>151</v>
      </c>
      <c r="E17" s="87">
        <v>0.37</v>
      </c>
      <c r="F17" s="88">
        <v>0.69</v>
      </c>
      <c r="G17" s="88">
        <v>0.79</v>
      </c>
      <c r="H17" s="89">
        <v>0.82</v>
      </c>
      <c r="I17" s="90">
        <v>0.76</v>
      </c>
      <c r="J17" s="38">
        <v>0.81</v>
      </c>
    </row>
    <row r="18" spans="1:122" ht="29.25" customHeight="1">
      <c r="A18" s="48">
        <v>13</v>
      </c>
      <c r="B18" s="23" t="s">
        <v>152</v>
      </c>
      <c r="C18" s="49" t="s">
        <v>0</v>
      </c>
      <c r="D18" s="56" t="s">
        <v>153</v>
      </c>
      <c r="E18" s="39">
        <v>1.82</v>
      </c>
      <c r="F18" s="51">
        <v>3.04</v>
      </c>
      <c r="G18" s="51">
        <v>3.38</v>
      </c>
      <c r="H18" s="38">
        <v>3.46</v>
      </c>
      <c r="I18" s="38">
        <v>3.38</v>
      </c>
      <c r="J18" s="38">
        <v>3.28</v>
      </c>
    </row>
    <row r="19" spans="1:122" ht="18" customHeight="1">
      <c r="A19" s="45">
        <v>14</v>
      </c>
      <c r="B19" s="23" t="s">
        <v>22</v>
      </c>
      <c r="C19" s="49" t="s">
        <v>0</v>
      </c>
      <c r="D19" s="50" t="s">
        <v>154</v>
      </c>
      <c r="E19" s="57">
        <v>4.0000000000000001E-3</v>
      </c>
      <c r="F19" s="58">
        <v>5.1000000000000004E-3</v>
      </c>
      <c r="G19" s="58">
        <v>1.01E-2</v>
      </c>
      <c r="H19" s="59">
        <v>1.34E-2</v>
      </c>
      <c r="I19" s="59">
        <v>1.17E-2</v>
      </c>
      <c r="J19" s="60">
        <v>1.0699999999999999E-2</v>
      </c>
    </row>
    <row r="20" spans="1:122" ht="18" customHeight="1">
      <c r="A20" s="48">
        <v>15</v>
      </c>
      <c r="B20" s="23" t="s">
        <v>23</v>
      </c>
      <c r="C20" s="49" t="s">
        <v>0</v>
      </c>
      <c r="D20" s="50" t="s">
        <v>155</v>
      </c>
      <c r="E20" s="39" t="s">
        <v>287</v>
      </c>
      <c r="F20" s="51" t="s">
        <v>287</v>
      </c>
      <c r="G20" s="51" t="s">
        <v>287</v>
      </c>
      <c r="H20" s="38" t="s">
        <v>287</v>
      </c>
      <c r="I20" s="38" t="s">
        <v>287</v>
      </c>
      <c r="J20" s="38" t="s">
        <v>287</v>
      </c>
    </row>
    <row r="21" spans="1:122" s="20" customFormat="1" ht="27" customHeight="1">
      <c r="A21" s="61">
        <v>16</v>
      </c>
      <c r="B21" s="62" t="s">
        <v>156</v>
      </c>
      <c r="C21" s="63" t="s">
        <v>157</v>
      </c>
      <c r="D21" s="50" t="s">
        <v>158</v>
      </c>
      <c r="E21" s="39" t="s">
        <v>288</v>
      </c>
      <c r="F21" s="39" t="s">
        <v>288</v>
      </c>
      <c r="G21" s="39" t="s">
        <v>288</v>
      </c>
      <c r="H21" s="38" t="s">
        <v>288</v>
      </c>
      <c r="I21" s="38" t="s">
        <v>288</v>
      </c>
      <c r="J21" s="38" t="s">
        <v>288</v>
      </c>
      <c r="K21" s="64"/>
      <c r="L21" s="64"/>
      <c r="M21" s="64"/>
      <c r="N21" s="64"/>
      <c r="O21" s="64"/>
      <c r="P21" s="64"/>
      <c r="Q21" s="64"/>
      <c r="R21" s="64"/>
      <c r="S21" s="64"/>
      <c r="T21" s="64"/>
      <c r="U21" s="64"/>
      <c r="V21" s="64"/>
      <c r="W21" s="64"/>
      <c r="X21" s="64"/>
      <c r="Y21" s="64"/>
      <c r="Z21" s="64"/>
      <c r="AA21" s="64"/>
      <c r="AB21" s="64"/>
      <c r="AC21" s="64"/>
      <c r="AD21" s="64"/>
      <c r="AE21" s="64"/>
      <c r="AF21" s="64"/>
      <c r="AG21" s="64"/>
      <c r="AH21" s="64"/>
      <c r="AI21" s="64"/>
      <c r="AJ21" s="64"/>
      <c r="AK21" s="64"/>
      <c r="AL21" s="64"/>
      <c r="AM21" s="64"/>
      <c r="AN21" s="64"/>
      <c r="AO21" s="64"/>
      <c r="AP21" s="64"/>
      <c r="AQ21" s="64"/>
      <c r="AR21" s="64"/>
      <c r="AS21" s="64"/>
      <c r="AT21" s="64"/>
      <c r="AU21" s="64"/>
      <c r="AV21" s="64"/>
      <c r="AW21" s="64"/>
      <c r="AX21" s="64"/>
      <c r="AY21" s="64"/>
      <c r="AZ21" s="64"/>
      <c r="BA21" s="64"/>
      <c r="BB21" s="64"/>
      <c r="BC21" s="64"/>
      <c r="BD21" s="64"/>
      <c r="BE21" s="64"/>
      <c r="BF21" s="64"/>
      <c r="BG21" s="64"/>
      <c r="BH21" s="64"/>
      <c r="BI21" s="64"/>
      <c r="BJ21" s="64"/>
      <c r="BK21" s="64"/>
      <c r="BL21" s="64"/>
      <c r="BM21" s="64"/>
      <c r="BN21" s="64"/>
      <c r="BO21" s="64"/>
      <c r="BP21" s="64"/>
      <c r="BQ21" s="64"/>
      <c r="BR21" s="64"/>
      <c r="BS21" s="64"/>
      <c r="BT21" s="64"/>
      <c r="BU21" s="64"/>
      <c r="BV21" s="64"/>
      <c r="BW21" s="64"/>
      <c r="BX21" s="64"/>
      <c r="BY21" s="64"/>
      <c r="BZ21" s="64"/>
      <c r="CA21" s="64"/>
      <c r="CB21" s="64"/>
      <c r="CC21" s="64"/>
      <c r="CD21" s="64"/>
      <c r="CE21" s="64"/>
      <c r="CF21" s="64"/>
      <c r="CG21" s="64"/>
      <c r="CH21" s="64"/>
      <c r="CI21" s="64"/>
      <c r="CJ21" s="64"/>
      <c r="CK21" s="64"/>
      <c r="CL21" s="64"/>
      <c r="CM21" s="64"/>
      <c r="CN21" s="64"/>
      <c r="CO21" s="64"/>
      <c r="CP21" s="64"/>
      <c r="CQ21" s="64"/>
      <c r="CR21" s="64"/>
      <c r="CS21" s="64"/>
      <c r="CT21" s="64"/>
      <c r="CU21" s="64"/>
      <c r="CV21" s="64"/>
      <c r="CW21" s="64"/>
      <c r="CX21" s="64"/>
      <c r="CY21" s="64"/>
      <c r="CZ21" s="64"/>
      <c r="DA21" s="64"/>
      <c r="DB21" s="64"/>
      <c r="DC21" s="64"/>
      <c r="DD21" s="64"/>
      <c r="DE21" s="64"/>
      <c r="DF21" s="64"/>
      <c r="DG21" s="64"/>
      <c r="DH21" s="64"/>
      <c r="DI21" s="64"/>
      <c r="DJ21" s="64"/>
      <c r="DK21" s="64"/>
      <c r="DL21" s="64"/>
      <c r="DM21" s="64"/>
      <c r="DN21" s="64"/>
      <c r="DO21" s="64"/>
      <c r="DP21" s="64"/>
      <c r="DQ21" s="64"/>
      <c r="DR21" s="64"/>
    </row>
    <row r="22" spans="1:122" ht="21.75" customHeight="1">
      <c r="A22" s="45">
        <v>17</v>
      </c>
      <c r="B22" s="23" t="s">
        <v>159</v>
      </c>
      <c r="C22" s="49" t="s">
        <v>160</v>
      </c>
      <c r="D22" s="56" t="s">
        <v>161</v>
      </c>
      <c r="E22" s="87">
        <v>0.18</v>
      </c>
      <c r="F22" s="88">
        <v>0.12</v>
      </c>
      <c r="G22" s="88">
        <v>0.23</v>
      </c>
      <c r="H22" s="89">
        <v>0.35</v>
      </c>
      <c r="I22" s="89">
        <v>0.38</v>
      </c>
      <c r="J22" s="89">
        <v>0.27</v>
      </c>
    </row>
    <row r="23" spans="1:122" ht="19.5" customHeight="1">
      <c r="A23" s="48">
        <v>18</v>
      </c>
      <c r="B23" s="23" t="s">
        <v>162</v>
      </c>
      <c r="C23" s="49"/>
      <c r="D23" s="50" t="s">
        <v>163</v>
      </c>
      <c r="E23" s="91">
        <v>0</v>
      </c>
      <c r="F23" s="65">
        <v>0</v>
      </c>
      <c r="G23" s="65">
        <v>0</v>
      </c>
      <c r="H23" s="90">
        <v>0</v>
      </c>
      <c r="I23" s="90">
        <v>0</v>
      </c>
      <c r="J23" s="90">
        <v>0</v>
      </c>
    </row>
    <row r="24" spans="1:122" ht="19.5" customHeight="1">
      <c r="A24" s="48">
        <v>19</v>
      </c>
      <c r="B24" s="23" t="s">
        <v>164</v>
      </c>
      <c r="C24" s="49"/>
      <c r="D24" s="50" t="s">
        <v>165</v>
      </c>
      <c r="E24" s="91" t="s">
        <v>4</v>
      </c>
      <c r="F24" s="65" t="s">
        <v>4</v>
      </c>
      <c r="G24" s="65" t="s">
        <v>4</v>
      </c>
      <c r="H24" s="90" t="s">
        <v>4</v>
      </c>
      <c r="I24" s="90" t="s">
        <v>4</v>
      </c>
      <c r="J24" s="90" t="s">
        <v>4</v>
      </c>
    </row>
    <row r="25" spans="1:122" ht="24" customHeight="1">
      <c r="A25" s="45">
        <v>20</v>
      </c>
      <c r="B25" s="40" t="s">
        <v>24</v>
      </c>
      <c r="C25" s="49"/>
      <c r="D25" s="50" t="s">
        <v>166</v>
      </c>
      <c r="E25" s="87">
        <v>7.88</v>
      </c>
      <c r="F25" s="88">
        <v>7.83</v>
      </c>
      <c r="G25" s="88">
        <v>7.93</v>
      </c>
      <c r="H25" s="92">
        <v>7.99</v>
      </c>
      <c r="I25" s="92">
        <v>7.79</v>
      </c>
      <c r="J25" s="92">
        <v>7.87</v>
      </c>
    </row>
    <row r="26" spans="1:122">
      <c r="A26" s="48">
        <v>21</v>
      </c>
      <c r="B26" s="23" t="s">
        <v>167</v>
      </c>
      <c r="C26" s="49" t="s">
        <v>168</v>
      </c>
      <c r="D26" s="50" t="s">
        <v>169</v>
      </c>
      <c r="E26" s="66">
        <v>9.6000000000000002E-2</v>
      </c>
      <c r="F26" s="66">
        <v>6.9000000000000006E-2</v>
      </c>
      <c r="G26" s="67">
        <v>0.16</v>
      </c>
      <c r="H26" s="68">
        <v>4.2000000000000003E-2</v>
      </c>
      <c r="I26" s="68">
        <v>3.6999999999999998E-2</v>
      </c>
      <c r="J26" s="68">
        <v>5.7000000000000002E-2</v>
      </c>
    </row>
    <row r="27" spans="1:122">
      <c r="A27" s="48">
        <v>22</v>
      </c>
      <c r="B27" s="23" t="s">
        <v>170</v>
      </c>
      <c r="C27" s="49" t="s">
        <v>0</v>
      </c>
      <c r="D27" s="50" t="s">
        <v>171</v>
      </c>
      <c r="E27" s="39">
        <v>0.05</v>
      </c>
      <c r="F27" s="51">
        <v>0.12</v>
      </c>
      <c r="G27" s="51" t="s">
        <v>278</v>
      </c>
      <c r="H27" s="38">
        <v>0.19</v>
      </c>
      <c r="I27" s="38">
        <v>0.22</v>
      </c>
      <c r="J27" s="38" t="s">
        <v>278</v>
      </c>
    </row>
    <row r="28" spans="1:122">
      <c r="A28" s="45">
        <v>23</v>
      </c>
      <c r="B28" s="23" t="s">
        <v>17</v>
      </c>
      <c r="C28" s="49" t="s">
        <v>0</v>
      </c>
      <c r="D28" s="50" t="s">
        <v>172</v>
      </c>
      <c r="E28" s="39">
        <v>0.05</v>
      </c>
      <c r="F28" s="51" t="s">
        <v>278</v>
      </c>
      <c r="G28" s="51" t="s">
        <v>278</v>
      </c>
      <c r="H28" s="38" t="s">
        <v>278</v>
      </c>
      <c r="I28" s="38" t="s">
        <v>278</v>
      </c>
      <c r="J28" s="38" t="s">
        <v>278</v>
      </c>
    </row>
    <row r="29" spans="1:122">
      <c r="A29" s="48">
        <v>24</v>
      </c>
      <c r="B29" s="23" t="s">
        <v>8</v>
      </c>
      <c r="C29" s="49" t="s">
        <v>0</v>
      </c>
      <c r="D29" s="50" t="s">
        <v>151</v>
      </c>
      <c r="E29" s="39" t="s">
        <v>289</v>
      </c>
      <c r="F29" s="39" t="s">
        <v>289</v>
      </c>
      <c r="G29" s="51" t="s">
        <v>289</v>
      </c>
      <c r="H29" s="51" t="s">
        <v>289</v>
      </c>
      <c r="I29" s="51" t="s">
        <v>289</v>
      </c>
      <c r="J29" s="70" t="s">
        <v>289</v>
      </c>
    </row>
    <row r="30" spans="1:122">
      <c r="A30" s="48">
        <v>25</v>
      </c>
      <c r="B30" s="23" t="s">
        <v>9</v>
      </c>
      <c r="C30" s="49" t="s">
        <v>0</v>
      </c>
      <c r="D30" s="50" t="s">
        <v>151</v>
      </c>
      <c r="E30" s="39" t="s">
        <v>278</v>
      </c>
      <c r="F30" s="51">
        <v>0.16</v>
      </c>
      <c r="G30" s="51" t="s">
        <v>278</v>
      </c>
      <c r="H30" s="38">
        <v>0.15</v>
      </c>
      <c r="I30" s="38">
        <v>0.06</v>
      </c>
      <c r="J30" s="38">
        <v>0.11</v>
      </c>
    </row>
    <row r="31" spans="1:122">
      <c r="A31" s="45">
        <v>26</v>
      </c>
      <c r="B31" s="23" t="s">
        <v>28</v>
      </c>
      <c r="C31" s="49" t="s">
        <v>0</v>
      </c>
      <c r="D31" s="50" t="s">
        <v>173</v>
      </c>
      <c r="E31" s="71">
        <v>21.2</v>
      </c>
      <c r="F31" s="93">
        <v>109</v>
      </c>
      <c r="G31" s="93">
        <v>90.5</v>
      </c>
      <c r="H31" s="70">
        <v>103.6</v>
      </c>
      <c r="I31" s="70">
        <v>96.2</v>
      </c>
      <c r="J31" s="70">
        <v>106.4</v>
      </c>
    </row>
    <row r="32" spans="1:122">
      <c r="A32" s="48">
        <v>27</v>
      </c>
      <c r="B32" s="23" t="s">
        <v>29</v>
      </c>
      <c r="C32" s="49" t="s">
        <v>0</v>
      </c>
      <c r="D32" s="50" t="s">
        <v>173</v>
      </c>
      <c r="E32" s="71">
        <v>36.6</v>
      </c>
      <c r="F32" s="93">
        <v>151.4</v>
      </c>
      <c r="G32" s="93">
        <v>131.19999999999999</v>
      </c>
      <c r="H32" s="70">
        <v>156.5</v>
      </c>
      <c r="I32" s="70">
        <v>142.4</v>
      </c>
      <c r="J32" s="70">
        <v>158.5</v>
      </c>
    </row>
    <row r="33" spans="1:123">
      <c r="A33" s="48">
        <v>28</v>
      </c>
      <c r="B33" s="23" t="s">
        <v>30</v>
      </c>
      <c r="C33" s="49" t="s">
        <v>174</v>
      </c>
      <c r="D33" s="50" t="s">
        <v>175</v>
      </c>
      <c r="E33" s="94">
        <v>200</v>
      </c>
      <c r="F33" s="95">
        <v>540</v>
      </c>
      <c r="G33" s="95">
        <v>452</v>
      </c>
      <c r="H33" s="96">
        <v>526</v>
      </c>
      <c r="I33" s="96">
        <v>496</v>
      </c>
      <c r="J33" s="96">
        <v>536</v>
      </c>
    </row>
    <row r="34" spans="1:123" ht="25.5">
      <c r="A34" s="45">
        <v>29</v>
      </c>
      <c r="B34" s="72" t="s">
        <v>176</v>
      </c>
      <c r="C34" s="49" t="s">
        <v>0</v>
      </c>
      <c r="D34" s="50" t="s">
        <v>177</v>
      </c>
      <c r="E34" s="97">
        <v>108.1</v>
      </c>
      <c r="F34" s="98">
        <v>272.2</v>
      </c>
      <c r="G34" s="98">
        <v>276.2</v>
      </c>
      <c r="H34" s="99">
        <v>280.3</v>
      </c>
      <c r="I34" s="99">
        <v>250.6</v>
      </c>
      <c r="J34" s="99">
        <v>246.6</v>
      </c>
    </row>
    <row r="35" spans="1:123" ht="33.75">
      <c r="A35" s="48">
        <v>30</v>
      </c>
      <c r="B35" s="73" t="s">
        <v>178</v>
      </c>
      <c r="C35" s="40" t="s">
        <v>0</v>
      </c>
      <c r="D35" s="56" t="s">
        <v>179</v>
      </c>
      <c r="E35" s="39">
        <v>2.34</v>
      </c>
      <c r="F35" s="39">
        <v>2.2000000000000002</v>
      </c>
      <c r="G35" s="39">
        <v>2.84</v>
      </c>
      <c r="H35" s="38">
        <v>2.6</v>
      </c>
      <c r="I35" s="38">
        <v>1.86</v>
      </c>
      <c r="J35" s="38">
        <v>1.78</v>
      </c>
      <c r="DS35" s="18"/>
    </row>
    <row r="36" spans="1:123" ht="24">
      <c r="A36" s="48">
        <v>31</v>
      </c>
      <c r="B36" s="23" t="s">
        <v>180</v>
      </c>
      <c r="C36" s="40" t="s">
        <v>0</v>
      </c>
      <c r="D36" s="56" t="s">
        <v>181</v>
      </c>
      <c r="E36" s="39" t="s">
        <v>286</v>
      </c>
      <c r="F36" s="39" t="s">
        <v>286</v>
      </c>
      <c r="G36" s="39" t="s">
        <v>286</v>
      </c>
      <c r="H36" s="38" t="s">
        <v>286</v>
      </c>
      <c r="I36" s="38" t="s">
        <v>286</v>
      </c>
      <c r="J36" s="38" t="s">
        <v>286</v>
      </c>
      <c r="DS36" s="18"/>
    </row>
    <row r="37" spans="1:123">
      <c r="A37" s="48">
        <v>32</v>
      </c>
      <c r="B37" s="41" t="s">
        <v>182</v>
      </c>
      <c r="C37" s="40" t="s">
        <v>0</v>
      </c>
      <c r="D37" s="56" t="s">
        <v>171</v>
      </c>
      <c r="E37" s="39" t="s">
        <v>278</v>
      </c>
      <c r="F37" s="39" t="s">
        <v>278</v>
      </c>
      <c r="G37" s="39" t="s">
        <v>278</v>
      </c>
      <c r="H37" s="38" t="s">
        <v>278</v>
      </c>
      <c r="I37" s="38" t="s">
        <v>278</v>
      </c>
      <c r="J37" s="38" t="s">
        <v>278</v>
      </c>
      <c r="DS37" s="18"/>
    </row>
    <row r="38" spans="1:123">
      <c r="A38" s="48">
        <v>33</v>
      </c>
      <c r="B38" s="23" t="s">
        <v>6</v>
      </c>
      <c r="C38" s="40" t="s">
        <v>31</v>
      </c>
      <c r="D38" s="56" t="s">
        <v>183</v>
      </c>
      <c r="E38" s="39" t="s">
        <v>290</v>
      </c>
      <c r="F38" s="39" t="s">
        <v>290</v>
      </c>
      <c r="G38" s="39" t="s">
        <v>290</v>
      </c>
      <c r="H38" s="38" t="s">
        <v>290</v>
      </c>
      <c r="I38" s="38" t="s">
        <v>290</v>
      </c>
      <c r="J38" s="38" t="s">
        <v>290</v>
      </c>
      <c r="DS38" s="18"/>
    </row>
    <row r="39" spans="1:123">
      <c r="A39" s="48">
        <v>34</v>
      </c>
      <c r="B39" s="23" t="s">
        <v>7</v>
      </c>
      <c r="C39" s="40" t="s">
        <v>31</v>
      </c>
      <c r="D39" s="56" t="s">
        <v>184</v>
      </c>
      <c r="E39" s="74">
        <v>7.0000000000000001E-3</v>
      </c>
      <c r="F39" s="74">
        <v>1.0999999999999999E-2</v>
      </c>
      <c r="G39" s="74">
        <v>8.0000000000000002E-3</v>
      </c>
      <c r="H39" s="69">
        <v>8.0000000000000002E-3</v>
      </c>
      <c r="I39" s="69">
        <v>1.2999999999999999E-2</v>
      </c>
      <c r="J39" s="69">
        <v>1.4E-2</v>
      </c>
      <c r="DS39" s="18"/>
    </row>
    <row r="40" spans="1:123" ht="55.5">
      <c r="A40" s="82">
        <v>35</v>
      </c>
      <c r="B40" s="23" t="s">
        <v>185</v>
      </c>
      <c r="C40" s="49" t="s">
        <v>0</v>
      </c>
      <c r="D40" s="56" t="s">
        <v>186</v>
      </c>
      <c r="E40" s="39">
        <v>0.59</v>
      </c>
      <c r="F40" s="39">
        <v>0.67</v>
      </c>
      <c r="G40" s="39">
        <v>0.65</v>
      </c>
      <c r="H40" s="38">
        <v>0.05</v>
      </c>
      <c r="I40" s="38">
        <v>0.27</v>
      </c>
      <c r="J40" s="38">
        <v>0.14000000000000001</v>
      </c>
      <c r="DS40" s="18"/>
    </row>
    <row r="41" spans="1:123">
      <c r="A41" s="82">
        <v>36</v>
      </c>
      <c r="B41" s="23" t="s">
        <v>187</v>
      </c>
      <c r="C41" s="23" t="s">
        <v>188</v>
      </c>
      <c r="D41" s="56" t="s">
        <v>189</v>
      </c>
      <c r="E41" s="39" t="s">
        <v>279</v>
      </c>
      <c r="F41" s="39" t="s">
        <v>315</v>
      </c>
      <c r="G41" s="39" t="s">
        <v>279</v>
      </c>
      <c r="H41" s="38" t="s">
        <v>279</v>
      </c>
      <c r="I41" s="38" t="s">
        <v>279</v>
      </c>
      <c r="J41" s="38" t="s">
        <v>279</v>
      </c>
      <c r="DS41" s="18"/>
    </row>
    <row r="42" spans="1:123">
      <c r="A42" s="82">
        <v>37</v>
      </c>
      <c r="B42" s="75" t="s">
        <v>190</v>
      </c>
      <c r="C42" s="75" t="s">
        <v>191</v>
      </c>
      <c r="D42" s="56" t="s">
        <v>189</v>
      </c>
      <c r="E42" s="39" t="s">
        <v>279</v>
      </c>
      <c r="F42" s="39" t="s">
        <v>279</v>
      </c>
      <c r="G42" s="39" t="s">
        <v>279</v>
      </c>
      <c r="H42" s="38" t="s">
        <v>279</v>
      </c>
      <c r="I42" s="38" t="s">
        <v>279</v>
      </c>
      <c r="J42" s="38" t="s">
        <v>279</v>
      </c>
      <c r="DS42" s="18"/>
    </row>
    <row r="43" spans="1:123">
      <c r="A43" s="82">
        <v>38</v>
      </c>
      <c r="B43" s="72" t="s">
        <v>89</v>
      </c>
      <c r="C43" s="43" t="s">
        <v>0</v>
      </c>
      <c r="D43" s="56" t="s">
        <v>192</v>
      </c>
      <c r="E43" s="39" t="s">
        <v>281</v>
      </c>
      <c r="F43" s="39" t="s">
        <v>281</v>
      </c>
      <c r="G43" s="39" t="s">
        <v>281</v>
      </c>
      <c r="H43" s="38" t="s">
        <v>281</v>
      </c>
      <c r="I43" s="38" t="s">
        <v>281</v>
      </c>
      <c r="J43" s="38" t="s">
        <v>281</v>
      </c>
      <c r="DS43" s="18"/>
    </row>
    <row r="44" spans="1:123" s="47" customFormat="1" ht="13.5">
      <c r="A44" s="82">
        <v>39</v>
      </c>
      <c r="B44" s="72" t="s">
        <v>90</v>
      </c>
      <c r="C44" s="43" t="s">
        <v>0</v>
      </c>
      <c r="D44" s="56" t="s">
        <v>193</v>
      </c>
      <c r="E44" s="100">
        <v>0.21</v>
      </c>
      <c r="F44" s="74">
        <v>0.45400000000000001</v>
      </c>
      <c r="G44" s="74">
        <v>0.36</v>
      </c>
      <c r="H44" s="69">
        <v>0.36399999999999999</v>
      </c>
      <c r="I44" s="69">
        <v>0.33300000000000002</v>
      </c>
      <c r="J44" s="69">
        <v>0.49099999999999999</v>
      </c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4"/>
      <c r="AK44" s="44"/>
      <c r="AL44" s="44"/>
      <c r="AM44" s="44"/>
      <c r="AN44" s="44"/>
      <c r="AO44" s="44"/>
      <c r="AP44" s="44"/>
      <c r="AQ44" s="44"/>
      <c r="AR44" s="44"/>
      <c r="AS44" s="44"/>
      <c r="AT44" s="44"/>
      <c r="AU44" s="44"/>
      <c r="AV44" s="44"/>
      <c r="AW44" s="44"/>
      <c r="AX44" s="44"/>
      <c r="AY44" s="44"/>
      <c r="AZ44" s="44"/>
      <c r="BA44" s="44"/>
      <c r="BB44" s="44"/>
      <c r="BC44" s="44"/>
      <c r="BD44" s="44"/>
      <c r="BE44" s="44"/>
      <c r="BF44" s="44"/>
      <c r="BG44" s="44"/>
      <c r="BH44" s="44"/>
      <c r="BI44" s="44"/>
      <c r="BJ44" s="44"/>
      <c r="BK44" s="44"/>
      <c r="BL44" s="44"/>
      <c r="BM44" s="44"/>
      <c r="BN44" s="44"/>
      <c r="BO44" s="44"/>
      <c r="BP44" s="44"/>
      <c r="BQ44" s="44"/>
      <c r="BR44" s="44"/>
      <c r="BS44" s="44"/>
      <c r="BT44" s="44"/>
      <c r="BU44" s="44"/>
      <c r="BV44" s="44"/>
      <c r="BW44" s="44"/>
      <c r="BX44" s="44"/>
      <c r="BY44" s="44"/>
      <c r="BZ44" s="44"/>
      <c r="CA44" s="44"/>
      <c r="CB44" s="44"/>
      <c r="CC44" s="44"/>
      <c r="CD44" s="44"/>
      <c r="CE44" s="44"/>
      <c r="CF44" s="44"/>
      <c r="CG44" s="44"/>
      <c r="CH44" s="44"/>
      <c r="CI44" s="44"/>
      <c r="CJ44" s="44"/>
      <c r="CK44" s="44"/>
      <c r="CL44" s="44"/>
      <c r="CM44" s="44"/>
      <c r="CN44" s="44"/>
      <c r="CO44" s="44"/>
      <c r="CP44" s="44"/>
      <c r="CQ44" s="44"/>
      <c r="CR44" s="44"/>
      <c r="CS44" s="44"/>
      <c r="CT44" s="44"/>
      <c r="CU44" s="44"/>
      <c r="CV44" s="44"/>
      <c r="CW44" s="44"/>
      <c r="CX44" s="44"/>
      <c r="CY44" s="44"/>
      <c r="CZ44" s="44"/>
      <c r="DA44" s="44"/>
      <c r="DB44" s="44"/>
      <c r="DC44" s="44"/>
      <c r="DD44" s="44"/>
      <c r="DE44" s="44"/>
      <c r="DF44" s="44"/>
      <c r="DG44" s="44"/>
      <c r="DH44" s="44"/>
      <c r="DI44" s="44"/>
      <c r="DJ44" s="44"/>
      <c r="DK44" s="44"/>
      <c r="DL44" s="44"/>
      <c r="DM44" s="44"/>
      <c r="DN44" s="44"/>
      <c r="DO44" s="44"/>
      <c r="DP44" s="44"/>
      <c r="DQ44" s="44"/>
      <c r="DR44" s="44"/>
      <c r="DS44" s="44"/>
    </row>
    <row r="45" spans="1:123" s="2" customFormat="1" ht="13.5">
      <c r="A45" s="82">
        <v>40</v>
      </c>
      <c r="B45" s="72" t="s">
        <v>91</v>
      </c>
      <c r="C45" s="43" t="s">
        <v>0</v>
      </c>
      <c r="D45" s="56" t="s">
        <v>194</v>
      </c>
      <c r="E45" s="39" t="s">
        <v>291</v>
      </c>
      <c r="F45" s="39" t="s">
        <v>291</v>
      </c>
      <c r="G45" s="39" t="s">
        <v>291</v>
      </c>
      <c r="H45" s="38" t="s">
        <v>291</v>
      </c>
      <c r="I45" s="38" t="s">
        <v>291</v>
      </c>
      <c r="J45" s="38" t="s">
        <v>291</v>
      </c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</row>
    <row r="46" spans="1:123" s="2" customFormat="1" ht="13.5">
      <c r="A46" s="82">
        <v>41</v>
      </c>
      <c r="B46" s="72" t="s">
        <v>92</v>
      </c>
      <c r="C46" s="43" t="s">
        <v>0</v>
      </c>
      <c r="D46" s="56" t="s">
        <v>195</v>
      </c>
      <c r="E46" s="39" t="s">
        <v>292</v>
      </c>
      <c r="F46" s="39" t="s">
        <v>292</v>
      </c>
      <c r="G46" s="39" t="s">
        <v>292</v>
      </c>
      <c r="H46" s="38" t="s">
        <v>292</v>
      </c>
      <c r="I46" s="38" t="s">
        <v>292</v>
      </c>
      <c r="J46" s="38" t="s">
        <v>292</v>
      </c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</row>
    <row r="47" spans="1:123" s="2" customFormat="1" ht="13.5">
      <c r="A47" s="82">
        <v>42</v>
      </c>
      <c r="B47" s="72" t="s">
        <v>93</v>
      </c>
      <c r="C47" s="43" t="s">
        <v>0</v>
      </c>
      <c r="D47" s="56" t="s">
        <v>196</v>
      </c>
      <c r="E47" s="74" t="s">
        <v>289</v>
      </c>
      <c r="F47" s="74" t="s">
        <v>289</v>
      </c>
      <c r="G47" s="74" t="s">
        <v>289</v>
      </c>
      <c r="H47" s="74" t="s">
        <v>289</v>
      </c>
      <c r="I47" s="69" t="s">
        <v>293</v>
      </c>
      <c r="J47" s="69" t="s">
        <v>293</v>
      </c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</row>
    <row r="48" spans="1:123" s="2" customFormat="1" ht="13.5">
      <c r="A48" s="82">
        <v>43</v>
      </c>
      <c r="B48" s="72" t="s">
        <v>94</v>
      </c>
      <c r="C48" s="43" t="s">
        <v>0</v>
      </c>
      <c r="D48" s="56" t="s">
        <v>197</v>
      </c>
      <c r="E48" s="39" t="s">
        <v>289</v>
      </c>
      <c r="F48" s="39" t="s">
        <v>289</v>
      </c>
      <c r="G48" s="39" t="s">
        <v>289</v>
      </c>
      <c r="H48" s="38" t="s">
        <v>289</v>
      </c>
      <c r="I48" s="38" t="s">
        <v>289</v>
      </c>
      <c r="J48" s="38" t="s">
        <v>289</v>
      </c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</row>
    <row r="49" spans="1:123">
      <c r="A49" s="82">
        <v>44</v>
      </c>
      <c r="B49" s="72" t="s">
        <v>95</v>
      </c>
      <c r="C49" s="43" t="s">
        <v>0</v>
      </c>
      <c r="D49" s="56" t="s">
        <v>198</v>
      </c>
      <c r="E49" s="39" t="s">
        <v>283</v>
      </c>
      <c r="F49" s="39" t="s">
        <v>283</v>
      </c>
      <c r="G49" s="39" t="s">
        <v>283</v>
      </c>
      <c r="H49" s="38" t="s">
        <v>283</v>
      </c>
      <c r="I49" s="38" t="s">
        <v>283</v>
      </c>
      <c r="J49" s="38" t="s">
        <v>283</v>
      </c>
      <c r="DS49" s="18"/>
    </row>
    <row r="50" spans="1:123">
      <c r="A50" s="82">
        <v>45</v>
      </c>
      <c r="B50" s="72" t="s">
        <v>96</v>
      </c>
      <c r="C50" s="43" t="s">
        <v>0</v>
      </c>
      <c r="D50" s="56" t="s">
        <v>199</v>
      </c>
      <c r="E50" s="39" t="s">
        <v>294</v>
      </c>
      <c r="F50" s="39" t="s">
        <v>294</v>
      </c>
      <c r="G50" s="39" t="s">
        <v>294</v>
      </c>
      <c r="H50" s="38" t="s">
        <v>294</v>
      </c>
      <c r="I50" s="38" t="s">
        <v>294</v>
      </c>
      <c r="J50" s="38" t="s">
        <v>294</v>
      </c>
      <c r="DS50" s="18"/>
    </row>
    <row r="51" spans="1:123" ht="24.75">
      <c r="A51" s="82">
        <v>46</v>
      </c>
      <c r="B51" s="72" t="s">
        <v>200</v>
      </c>
      <c r="C51" s="43" t="s">
        <v>0</v>
      </c>
      <c r="D51" s="56" t="s">
        <v>196</v>
      </c>
      <c r="E51" s="39" t="s">
        <v>290</v>
      </c>
      <c r="F51" s="39" t="s">
        <v>290</v>
      </c>
      <c r="G51" s="39" t="s">
        <v>290</v>
      </c>
      <c r="H51" s="38">
        <v>0.01</v>
      </c>
      <c r="I51" s="38" t="s">
        <v>290</v>
      </c>
      <c r="J51" s="38">
        <v>0.01</v>
      </c>
      <c r="DS51" s="18"/>
    </row>
    <row r="52" spans="1:123">
      <c r="A52" s="82">
        <v>47</v>
      </c>
      <c r="B52" s="72" t="s">
        <v>201</v>
      </c>
      <c r="C52" s="43" t="s">
        <v>0</v>
      </c>
      <c r="D52" s="56" t="s">
        <v>202</v>
      </c>
      <c r="E52" s="57" t="s">
        <v>295</v>
      </c>
      <c r="F52" s="57">
        <v>8.6999999999999994E-3</v>
      </c>
      <c r="G52" s="57">
        <v>9.4999999999999998E-3</v>
      </c>
      <c r="H52" s="60">
        <v>1.43E-2</v>
      </c>
      <c r="I52" s="60">
        <v>1.2999999999999999E-2</v>
      </c>
      <c r="J52" s="60">
        <v>1.47E-2</v>
      </c>
      <c r="DS52" s="18"/>
    </row>
    <row r="53" spans="1:123">
      <c r="A53" s="82">
        <v>48</v>
      </c>
      <c r="B53" s="72" t="s">
        <v>203</v>
      </c>
      <c r="C53" s="43" t="s">
        <v>0</v>
      </c>
      <c r="D53" s="56" t="s">
        <v>204</v>
      </c>
      <c r="E53" s="57" t="s">
        <v>295</v>
      </c>
      <c r="F53" s="57">
        <v>7.9000000000000008E-3</v>
      </c>
      <c r="G53" s="57">
        <v>1.2200000000000001E-2</v>
      </c>
      <c r="H53" s="60">
        <v>1.6400000000000001E-2</v>
      </c>
      <c r="I53" s="60">
        <v>1.4200000000000001E-2</v>
      </c>
      <c r="J53" s="60">
        <v>1.43E-2</v>
      </c>
      <c r="DS53" s="18"/>
    </row>
    <row r="54" spans="1:123">
      <c r="A54" s="82">
        <v>49</v>
      </c>
      <c r="B54" s="72" t="s">
        <v>97</v>
      </c>
      <c r="C54" s="43" t="s">
        <v>0</v>
      </c>
      <c r="D54" s="56" t="s">
        <v>198</v>
      </c>
      <c r="E54" s="39" t="s">
        <v>296</v>
      </c>
      <c r="F54" s="39" t="s">
        <v>296</v>
      </c>
      <c r="G54" s="39" t="s">
        <v>296</v>
      </c>
      <c r="H54" s="38" t="s">
        <v>296</v>
      </c>
      <c r="I54" s="38" t="s">
        <v>296</v>
      </c>
      <c r="J54" s="38" t="s">
        <v>296</v>
      </c>
      <c r="DS54" s="18"/>
    </row>
    <row r="55" spans="1:123">
      <c r="A55" s="82">
        <v>50</v>
      </c>
      <c r="B55" s="72" t="s">
        <v>98</v>
      </c>
      <c r="C55" s="43" t="s">
        <v>0</v>
      </c>
      <c r="D55" s="56" t="s">
        <v>205</v>
      </c>
      <c r="E55" s="39" t="s">
        <v>297</v>
      </c>
      <c r="F55" s="39" t="s">
        <v>297</v>
      </c>
      <c r="G55" s="39" t="s">
        <v>297</v>
      </c>
      <c r="H55" s="38" t="s">
        <v>297</v>
      </c>
      <c r="I55" s="38" t="s">
        <v>297</v>
      </c>
      <c r="J55" s="38" t="s">
        <v>297</v>
      </c>
      <c r="DS55" s="18"/>
    </row>
    <row r="56" spans="1:123">
      <c r="A56" s="82">
        <v>51</v>
      </c>
      <c r="B56" s="72" t="s">
        <v>99</v>
      </c>
      <c r="C56" s="43" t="s">
        <v>0</v>
      </c>
      <c r="D56" s="56" t="s">
        <v>197</v>
      </c>
      <c r="E56" s="39" t="s">
        <v>297</v>
      </c>
      <c r="F56" s="39" t="s">
        <v>297</v>
      </c>
      <c r="G56" s="39" t="s">
        <v>297</v>
      </c>
      <c r="H56" s="38" t="s">
        <v>297</v>
      </c>
      <c r="I56" s="38" t="s">
        <v>297</v>
      </c>
      <c r="J56" s="38" t="s">
        <v>297</v>
      </c>
      <c r="DS56" s="18"/>
    </row>
    <row r="57" spans="1:123">
      <c r="A57" s="82">
        <v>52</v>
      </c>
      <c r="B57" s="72" t="s">
        <v>206</v>
      </c>
      <c r="C57" s="43"/>
      <c r="D57" s="56" t="s">
        <v>207</v>
      </c>
      <c r="E57" s="101">
        <v>0.14000000000000001</v>
      </c>
      <c r="F57" s="101">
        <v>0.33</v>
      </c>
      <c r="G57" s="101">
        <v>0.5</v>
      </c>
      <c r="H57" s="85">
        <v>0.67</v>
      </c>
      <c r="I57" s="85">
        <v>0.59</v>
      </c>
      <c r="J57" s="85">
        <v>0.59</v>
      </c>
      <c r="DS57" s="18"/>
    </row>
    <row r="58" spans="1:123">
      <c r="A58" s="82">
        <v>53</v>
      </c>
      <c r="B58" s="72" t="s">
        <v>208</v>
      </c>
      <c r="C58" s="43" t="s">
        <v>0</v>
      </c>
      <c r="D58" s="56" t="s">
        <v>209</v>
      </c>
      <c r="E58" s="39" t="s">
        <v>297</v>
      </c>
      <c r="F58" s="39" t="s">
        <v>297</v>
      </c>
      <c r="G58" s="39" t="s">
        <v>297</v>
      </c>
      <c r="H58" s="38" t="s">
        <v>297</v>
      </c>
      <c r="I58" s="38" t="s">
        <v>297</v>
      </c>
      <c r="J58" s="38" t="s">
        <v>297</v>
      </c>
      <c r="DS58" s="18"/>
    </row>
    <row r="59" spans="1:123">
      <c r="A59" s="82">
        <v>54</v>
      </c>
      <c r="B59" s="72" t="s">
        <v>100</v>
      </c>
      <c r="C59" s="43" t="s">
        <v>0</v>
      </c>
      <c r="D59" s="56" t="s">
        <v>202</v>
      </c>
      <c r="E59" s="39" t="s">
        <v>280</v>
      </c>
      <c r="F59" s="39" t="s">
        <v>280</v>
      </c>
      <c r="G59" s="39" t="s">
        <v>280</v>
      </c>
      <c r="H59" s="38" t="s">
        <v>280</v>
      </c>
      <c r="I59" s="38" t="s">
        <v>280</v>
      </c>
      <c r="J59" s="38" t="s">
        <v>280</v>
      </c>
      <c r="DS59" s="18"/>
    </row>
    <row r="60" spans="1:123">
      <c r="A60" s="82">
        <v>55</v>
      </c>
      <c r="B60" s="72" t="s">
        <v>101</v>
      </c>
      <c r="C60" s="43" t="s">
        <v>0</v>
      </c>
      <c r="D60" s="56" t="s">
        <v>210</v>
      </c>
      <c r="E60" s="57">
        <v>4.8999999999999998E-3</v>
      </c>
      <c r="F60" s="57">
        <v>4.1999999999999997E-3</v>
      </c>
      <c r="G60" s="57">
        <v>8.3000000000000001E-3</v>
      </c>
      <c r="H60" s="60">
        <v>9.5999999999999992E-3</v>
      </c>
      <c r="I60" s="60">
        <v>4.1000000000000003E-3</v>
      </c>
      <c r="J60" s="60">
        <v>6.4000000000000003E-3</v>
      </c>
      <c r="DS60" s="18"/>
    </row>
    <row r="61" spans="1:123">
      <c r="A61" s="82">
        <v>56</v>
      </c>
      <c r="B61" s="43" t="s">
        <v>211</v>
      </c>
      <c r="C61" s="43" t="s">
        <v>0</v>
      </c>
      <c r="D61" s="56" t="s">
        <v>212</v>
      </c>
      <c r="E61" s="39" t="s">
        <v>298</v>
      </c>
      <c r="F61" s="39" t="s">
        <v>298</v>
      </c>
      <c r="G61" s="39" t="s">
        <v>298</v>
      </c>
      <c r="H61" s="38" t="s">
        <v>298</v>
      </c>
      <c r="I61" s="38" t="s">
        <v>298</v>
      </c>
      <c r="J61" s="38" t="s">
        <v>298</v>
      </c>
      <c r="DS61" s="18"/>
    </row>
    <row r="62" spans="1:123">
      <c r="A62" s="82">
        <v>57</v>
      </c>
      <c r="B62" s="72" t="s">
        <v>102</v>
      </c>
      <c r="C62" s="43" t="s">
        <v>0</v>
      </c>
      <c r="D62" s="56" t="s">
        <v>202</v>
      </c>
      <c r="E62" s="39" t="s">
        <v>299</v>
      </c>
      <c r="F62" s="39" t="s">
        <v>299</v>
      </c>
      <c r="G62" s="39" t="s">
        <v>299</v>
      </c>
      <c r="H62" s="38" t="s">
        <v>299</v>
      </c>
      <c r="I62" s="38" t="s">
        <v>299</v>
      </c>
      <c r="J62" s="38" t="s">
        <v>299</v>
      </c>
      <c r="DS62" s="18"/>
    </row>
    <row r="63" spans="1:123">
      <c r="A63" s="82">
        <v>58</v>
      </c>
      <c r="B63" s="72" t="s">
        <v>103</v>
      </c>
      <c r="C63" s="43" t="s">
        <v>0</v>
      </c>
      <c r="D63" s="56" t="s">
        <v>213</v>
      </c>
      <c r="E63" s="39" t="s">
        <v>291</v>
      </c>
      <c r="F63" s="39" t="s">
        <v>291</v>
      </c>
      <c r="G63" s="39" t="s">
        <v>291</v>
      </c>
      <c r="H63" s="38" t="s">
        <v>291</v>
      </c>
      <c r="I63" s="38" t="s">
        <v>291</v>
      </c>
      <c r="J63" s="38" t="s">
        <v>291</v>
      </c>
      <c r="DS63" s="18"/>
    </row>
    <row r="64" spans="1:123">
      <c r="A64" s="82">
        <v>59</v>
      </c>
      <c r="B64" s="72" t="s">
        <v>104</v>
      </c>
      <c r="C64" s="43" t="s">
        <v>0</v>
      </c>
      <c r="D64" s="56" t="s">
        <v>214</v>
      </c>
      <c r="E64" s="39" t="s">
        <v>284</v>
      </c>
      <c r="F64" s="39" t="s">
        <v>284</v>
      </c>
      <c r="G64" s="39" t="s">
        <v>284</v>
      </c>
      <c r="H64" s="38" t="s">
        <v>284</v>
      </c>
      <c r="I64" s="38" t="s">
        <v>284</v>
      </c>
      <c r="J64" s="38" t="s">
        <v>284</v>
      </c>
      <c r="DS64" s="18"/>
    </row>
    <row r="65" spans="1:123">
      <c r="A65" s="82">
        <v>60</v>
      </c>
      <c r="B65" s="72" t="s">
        <v>105</v>
      </c>
      <c r="C65" s="43" t="s">
        <v>0</v>
      </c>
      <c r="D65" s="56" t="s">
        <v>135</v>
      </c>
      <c r="E65" s="39" t="s">
        <v>300</v>
      </c>
      <c r="F65" s="39" t="s">
        <v>300</v>
      </c>
      <c r="G65" s="39" t="s">
        <v>300</v>
      </c>
      <c r="H65" s="38" t="s">
        <v>300</v>
      </c>
      <c r="I65" s="38" t="s">
        <v>300</v>
      </c>
      <c r="J65" s="38" t="s">
        <v>300</v>
      </c>
      <c r="DS65" s="18"/>
    </row>
    <row r="66" spans="1:123">
      <c r="A66" s="82">
        <v>61</v>
      </c>
      <c r="B66" s="72" t="s">
        <v>215</v>
      </c>
      <c r="C66" s="43" t="s">
        <v>0</v>
      </c>
      <c r="D66" s="56" t="s">
        <v>216</v>
      </c>
      <c r="E66" s="39" t="s">
        <v>291</v>
      </c>
      <c r="F66" s="39" t="s">
        <v>291</v>
      </c>
      <c r="G66" s="39" t="s">
        <v>291</v>
      </c>
      <c r="H66" s="38" t="s">
        <v>291</v>
      </c>
      <c r="I66" s="38" t="s">
        <v>291</v>
      </c>
      <c r="J66" s="38" t="s">
        <v>291</v>
      </c>
      <c r="DS66" s="18"/>
    </row>
    <row r="67" spans="1:123">
      <c r="A67" s="82">
        <v>62</v>
      </c>
      <c r="B67" s="72" t="s">
        <v>106</v>
      </c>
      <c r="C67" s="43" t="s">
        <v>0</v>
      </c>
      <c r="D67" s="56" t="s">
        <v>217</v>
      </c>
      <c r="E67" s="39" t="s">
        <v>301</v>
      </c>
      <c r="F67" s="39" t="s">
        <v>301</v>
      </c>
      <c r="G67" s="39" t="s">
        <v>301</v>
      </c>
      <c r="H67" s="38" t="s">
        <v>301</v>
      </c>
      <c r="I67" s="38" t="s">
        <v>301</v>
      </c>
      <c r="J67" s="38" t="s">
        <v>301</v>
      </c>
      <c r="DS67" s="18"/>
    </row>
    <row r="68" spans="1:123">
      <c r="A68" s="82">
        <v>63</v>
      </c>
      <c r="B68" s="72" t="s">
        <v>107</v>
      </c>
      <c r="C68" s="43" t="s">
        <v>0</v>
      </c>
      <c r="D68" s="56" t="s">
        <v>218</v>
      </c>
      <c r="E68" s="39" t="s">
        <v>284</v>
      </c>
      <c r="F68" s="39" t="s">
        <v>284</v>
      </c>
      <c r="G68" s="39" t="s">
        <v>284</v>
      </c>
      <c r="H68" s="38" t="s">
        <v>284</v>
      </c>
      <c r="I68" s="38" t="s">
        <v>284</v>
      </c>
      <c r="J68" s="38" t="s">
        <v>284</v>
      </c>
      <c r="DS68" s="18"/>
    </row>
    <row r="69" spans="1:123">
      <c r="A69" s="82">
        <v>64</v>
      </c>
      <c r="B69" s="72" t="s">
        <v>108</v>
      </c>
      <c r="C69" s="43" t="s">
        <v>0</v>
      </c>
      <c r="D69" s="56" t="s">
        <v>136</v>
      </c>
      <c r="E69" s="39" t="s">
        <v>284</v>
      </c>
      <c r="F69" s="39" t="s">
        <v>284</v>
      </c>
      <c r="G69" s="39" t="s">
        <v>284</v>
      </c>
      <c r="H69" s="38" t="s">
        <v>284</v>
      </c>
      <c r="I69" s="38" t="s">
        <v>284</v>
      </c>
      <c r="J69" s="38" t="s">
        <v>284</v>
      </c>
      <c r="DS69" s="18"/>
    </row>
    <row r="70" spans="1:123">
      <c r="A70" s="82">
        <v>65</v>
      </c>
      <c r="B70" s="72" t="s">
        <v>109</v>
      </c>
      <c r="C70" s="43" t="s">
        <v>0</v>
      </c>
      <c r="D70" s="56" t="s">
        <v>219</v>
      </c>
      <c r="E70" s="39" t="s">
        <v>291</v>
      </c>
      <c r="F70" s="39" t="s">
        <v>291</v>
      </c>
      <c r="G70" s="39" t="s">
        <v>291</v>
      </c>
      <c r="H70" s="38" t="s">
        <v>291</v>
      </c>
      <c r="I70" s="38" t="s">
        <v>291</v>
      </c>
      <c r="J70" s="38" t="s">
        <v>291</v>
      </c>
      <c r="DS70" s="18"/>
    </row>
    <row r="71" spans="1:123">
      <c r="A71" s="82">
        <v>66</v>
      </c>
      <c r="B71" s="72" t="s">
        <v>110</v>
      </c>
      <c r="C71" s="43" t="s">
        <v>0</v>
      </c>
      <c r="D71" s="56" t="s">
        <v>220</v>
      </c>
      <c r="E71" s="39" t="s">
        <v>284</v>
      </c>
      <c r="F71" s="39" t="s">
        <v>284</v>
      </c>
      <c r="G71" s="39" t="s">
        <v>284</v>
      </c>
      <c r="H71" s="38" t="s">
        <v>284</v>
      </c>
      <c r="I71" s="38" t="s">
        <v>284</v>
      </c>
      <c r="J71" s="38" t="s">
        <v>284</v>
      </c>
      <c r="DS71" s="18"/>
    </row>
    <row r="72" spans="1:123">
      <c r="A72" s="82">
        <v>67</v>
      </c>
      <c r="B72" s="72" t="s">
        <v>111</v>
      </c>
      <c r="C72" s="43" t="s">
        <v>0</v>
      </c>
      <c r="D72" s="56" t="s">
        <v>137</v>
      </c>
      <c r="E72" s="39" t="s">
        <v>285</v>
      </c>
      <c r="F72" s="39" t="s">
        <v>285</v>
      </c>
      <c r="G72" s="39" t="s">
        <v>285</v>
      </c>
      <c r="H72" s="38" t="s">
        <v>285</v>
      </c>
      <c r="I72" s="38" t="s">
        <v>285</v>
      </c>
      <c r="J72" s="38" t="s">
        <v>285</v>
      </c>
      <c r="DS72" s="18"/>
    </row>
    <row r="73" spans="1:123">
      <c r="A73" s="82">
        <v>68</v>
      </c>
      <c r="B73" s="72" t="s">
        <v>112</v>
      </c>
      <c r="C73" s="43" t="s">
        <v>0</v>
      </c>
      <c r="D73" s="56" t="s">
        <v>221</v>
      </c>
      <c r="E73" s="39" t="s">
        <v>302</v>
      </c>
      <c r="F73" s="39" t="s">
        <v>302</v>
      </c>
      <c r="G73" s="39" t="s">
        <v>302</v>
      </c>
      <c r="H73" s="38" t="s">
        <v>302</v>
      </c>
      <c r="I73" s="38" t="s">
        <v>302</v>
      </c>
      <c r="J73" s="38" t="s">
        <v>302</v>
      </c>
      <c r="DS73" s="18"/>
    </row>
    <row r="74" spans="1:123">
      <c r="A74" s="82">
        <v>69</v>
      </c>
      <c r="B74" s="72" t="s">
        <v>113</v>
      </c>
      <c r="C74" s="43" t="s">
        <v>0</v>
      </c>
      <c r="D74" s="56" t="s">
        <v>222</v>
      </c>
      <c r="E74" s="39" t="s">
        <v>284</v>
      </c>
      <c r="F74" s="39" t="s">
        <v>284</v>
      </c>
      <c r="G74" s="39" t="s">
        <v>284</v>
      </c>
      <c r="H74" s="38" t="s">
        <v>284</v>
      </c>
      <c r="I74" s="38" t="s">
        <v>284</v>
      </c>
      <c r="J74" s="38" t="s">
        <v>284</v>
      </c>
      <c r="DS74" s="18"/>
    </row>
    <row r="75" spans="1:123">
      <c r="A75" s="82">
        <v>70</v>
      </c>
      <c r="B75" s="72" t="s">
        <v>114</v>
      </c>
      <c r="C75" s="43" t="s">
        <v>0</v>
      </c>
      <c r="D75" s="56" t="s">
        <v>223</v>
      </c>
      <c r="E75" s="39" t="s">
        <v>286</v>
      </c>
      <c r="F75" s="39" t="s">
        <v>286</v>
      </c>
      <c r="G75" s="39" t="s">
        <v>286</v>
      </c>
      <c r="H75" s="38" t="s">
        <v>286</v>
      </c>
      <c r="I75" s="38" t="s">
        <v>286</v>
      </c>
      <c r="J75" s="38" t="s">
        <v>286</v>
      </c>
      <c r="DS75" s="18"/>
    </row>
    <row r="76" spans="1:123">
      <c r="A76" s="82">
        <v>71</v>
      </c>
      <c r="B76" s="72" t="s">
        <v>115</v>
      </c>
      <c r="C76" s="43" t="s">
        <v>0</v>
      </c>
      <c r="D76" s="56" t="s">
        <v>224</v>
      </c>
      <c r="E76" s="39" t="s">
        <v>303</v>
      </c>
      <c r="F76" s="39" t="s">
        <v>303</v>
      </c>
      <c r="G76" s="39" t="s">
        <v>303</v>
      </c>
      <c r="H76" s="38" t="s">
        <v>303</v>
      </c>
      <c r="I76" s="38" t="s">
        <v>303</v>
      </c>
      <c r="J76" s="38" t="s">
        <v>303</v>
      </c>
      <c r="DS76" s="18"/>
    </row>
    <row r="77" spans="1:123">
      <c r="A77" s="82">
        <v>72</v>
      </c>
      <c r="B77" s="72" t="s">
        <v>116</v>
      </c>
      <c r="C77" s="43" t="s">
        <v>0</v>
      </c>
      <c r="D77" s="56" t="s">
        <v>225</v>
      </c>
      <c r="E77" s="39" t="s">
        <v>304</v>
      </c>
      <c r="F77" s="39" t="s">
        <v>304</v>
      </c>
      <c r="G77" s="39" t="s">
        <v>304</v>
      </c>
      <c r="H77" s="38" t="s">
        <v>304</v>
      </c>
      <c r="I77" s="38" t="s">
        <v>304</v>
      </c>
      <c r="J77" s="38" t="s">
        <v>304</v>
      </c>
      <c r="DS77" s="18"/>
    </row>
    <row r="78" spans="1:123">
      <c r="A78" s="82">
        <v>73</v>
      </c>
      <c r="B78" s="72" t="s">
        <v>117</v>
      </c>
      <c r="C78" s="43" t="s">
        <v>0</v>
      </c>
      <c r="D78" s="56" t="s">
        <v>226</v>
      </c>
      <c r="E78" s="39" t="s">
        <v>281</v>
      </c>
      <c r="F78" s="39" t="s">
        <v>281</v>
      </c>
      <c r="G78" s="39" t="s">
        <v>281</v>
      </c>
      <c r="H78" s="38" t="s">
        <v>281</v>
      </c>
      <c r="I78" s="38" t="s">
        <v>281</v>
      </c>
      <c r="J78" s="38" t="s">
        <v>281</v>
      </c>
      <c r="DS78" s="18"/>
    </row>
    <row r="79" spans="1:123">
      <c r="A79" s="82">
        <v>74</v>
      </c>
      <c r="B79" s="72" t="s">
        <v>118</v>
      </c>
      <c r="C79" s="43" t="s">
        <v>0</v>
      </c>
      <c r="D79" s="56" t="s">
        <v>227</v>
      </c>
      <c r="E79" s="39" t="s">
        <v>305</v>
      </c>
      <c r="F79" s="39" t="s">
        <v>305</v>
      </c>
      <c r="G79" s="39" t="s">
        <v>305</v>
      </c>
      <c r="H79" s="38" t="s">
        <v>305</v>
      </c>
      <c r="I79" s="38" t="s">
        <v>305</v>
      </c>
      <c r="J79" s="38" t="s">
        <v>305</v>
      </c>
      <c r="DS79" s="18"/>
    </row>
    <row r="80" spans="1:123">
      <c r="A80" s="82">
        <v>75</v>
      </c>
      <c r="B80" s="72" t="s">
        <v>119</v>
      </c>
      <c r="C80" s="43" t="s">
        <v>0</v>
      </c>
      <c r="D80" s="56" t="s">
        <v>228</v>
      </c>
      <c r="E80" s="39" t="s">
        <v>304</v>
      </c>
      <c r="F80" s="39" t="s">
        <v>304</v>
      </c>
      <c r="G80" s="39" t="s">
        <v>304</v>
      </c>
      <c r="H80" s="38" t="s">
        <v>304</v>
      </c>
      <c r="I80" s="38" t="s">
        <v>304</v>
      </c>
      <c r="J80" s="38" t="s">
        <v>304</v>
      </c>
      <c r="DS80" s="18"/>
    </row>
    <row r="81" spans="1:123">
      <c r="A81" s="82">
        <v>76</v>
      </c>
      <c r="B81" s="72" t="s">
        <v>120</v>
      </c>
      <c r="C81" s="43" t="s">
        <v>0</v>
      </c>
      <c r="D81" s="56" t="s">
        <v>229</v>
      </c>
      <c r="E81" s="39" t="s">
        <v>291</v>
      </c>
      <c r="F81" s="39" t="s">
        <v>291</v>
      </c>
      <c r="G81" s="39" t="s">
        <v>291</v>
      </c>
      <c r="H81" s="38" t="s">
        <v>291</v>
      </c>
      <c r="I81" s="38" t="s">
        <v>291</v>
      </c>
      <c r="J81" s="38" t="s">
        <v>291</v>
      </c>
      <c r="DS81" s="18"/>
    </row>
    <row r="82" spans="1:123">
      <c r="A82" s="82">
        <v>77</v>
      </c>
      <c r="B82" s="72" t="s">
        <v>121</v>
      </c>
      <c r="C82" s="43" t="s">
        <v>0</v>
      </c>
      <c r="D82" s="56" t="s">
        <v>230</v>
      </c>
      <c r="E82" s="39" t="s">
        <v>297</v>
      </c>
      <c r="F82" s="39" t="s">
        <v>297</v>
      </c>
      <c r="G82" s="39" t="s">
        <v>297</v>
      </c>
      <c r="H82" s="38" t="s">
        <v>297</v>
      </c>
      <c r="I82" s="38" t="s">
        <v>297</v>
      </c>
      <c r="J82" s="38" t="s">
        <v>297</v>
      </c>
      <c r="DS82" s="18"/>
    </row>
    <row r="83" spans="1:123">
      <c r="A83" s="82">
        <v>78</v>
      </c>
      <c r="B83" s="72" t="s">
        <v>122</v>
      </c>
      <c r="C83" s="43" t="s">
        <v>0</v>
      </c>
      <c r="D83" s="56" t="s">
        <v>231</v>
      </c>
      <c r="E83" s="39" t="s">
        <v>306</v>
      </c>
      <c r="F83" s="39" t="s">
        <v>306</v>
      </c>
      <c r="G83" s="39" t="s">
        <v>306</v>
      </c>
      <c r="H83" s="38" t="s">
        <v>306</v>
      </c>
      <c r="I83" s="38" t="s">
        <v>306</v>
      </c>
      <c r="J83" s="38" t="s">
        <v>306</v>
      </c>
      <c r="DS83" s="18"/>
    </row>
    <row r="84" spans="1:123">
      <c r="A84" s="82">
        <v>79</v>
      </c>
      <c r="B84" s="43" t="s">
        <v>232</v>
      </c>
      <c r="C84" s="43" t="s">
        <v>0</v>
      </c>
      <c r="D84" s="56" t="s">
        <v>233</v>
      </c>
      <c r="E84" s="39" t="s">
        <v>297</v>
      </c>
      <c r="F84" s="39" t="s">
        <v>297</v>
      </c>
      <c r="G84" s="39" t="s">
        <v>297</v>
      </c>
      <c r="H84" s="38" t="s">
        <v>297</v>
      </c>
      <c r="I84" s="38" t="s">
        <v>297</v>
      </c>
      <c r="J84" s="38" t="s">
        <v>297</v>
      </c>
      <c r="DS84" s="18"/>
    </row>
    <row r="85" spans="1:123">
      <c r="A85" s="82">
        <v>80</v>
      </c>
      <c r="B85" s="43" t="s">
        <v>234</v>
      </c>
      <c r="C85" s="43" t="s">
        <v>0</v>
      </c>
      <c r="D85" s="56" t="s">
        <v>235</v>
      </c>
      <c r="E85" s="39" t="s">
        <v>297</v>
      </c>
      <c r="F85" s="39" t="s">
        <v>297</v>
      </c>
      <c r="G85" s="39" t="s">
        <v>297</v>
      </c>
      <c r="H85" s="38" t="s">
        <v>297</v>
      </c>
      <c r="I85" s="38" t="s">
        <v>297</v>
      </c>
      <c r="J85" s="38" t="s">
        <v>297</v>
      </c>
      <c r="DS85" s="18"/>
    </row>
    <row r="86" spans="1:123">
      <c r="A86" s="82">
        <v>81</v>
      </c>
      <c r="B86" s="43" t="s">
        <v>236</v>
      </c>
      <c r="C86" s="43" t="s">
        <v>0</v>
      </c>
      <c r="D86" s="56" t="s">
        <v>237</v>
      </c>
      <c r="E86" s="39" t="s">
        <v>297</v>
      </c>
      <c r="F86" s="39" t="s">
        <v>297</v>
      </c>
      <c r="G86" s="39" t="s">
        <v>297</v>
      </c>
      <c r="H86" s="38" t="s">
        <v>297</v>
      </c>
      <c r="I86" s="38" t="s">
        <v>297</v>
      </c>
      <c r="J86" s="38" t="s">
        <v>297</v>
      </c>
      <c r="DS86" s="18"/>
    </row>
    <row r="87" spans="1:123">
      <c r="A87" s="82">
        <v>82</v>
      </c>
      <c r="B87" s="43" t="s">
        <v>238</v>
      </c>
      <c r="C87" s="43" t="s">
        <v>0</v>
      </c>
      <c r="D87" s="56" t="s">
        <v>230</v>
      </c>
      <c r="E87" s="39" t="s">
        <v>297</v>
      </c>
      <c r="F87" s="39" t="s">
        <v>297</v>
      </c>
      <c r="G87" s="39" t="s">
        <v>297</v>
      </c>
      <c r="H87" s="38" t="s">
        <v>297</v>
      </c>
      <c r="I87" s="38" t="s">
        <v>297</v>
      </c>
      <c r="J87" s="38" t="s">
        <v>297</v>
      </c>
      <c r="DS87" s="18"/>
    </row>
    <row r="88" spans="1:123">
      <c r="A88" s="82">
        <v>83</v>
      </c>
      <c r="B88" s="72" t="s">
        <v>123</v>
      </c>
      <c r="C88" s="43" t="s">
        <v>0</v>
      </c>
      <c r="D88" s="56" t="s">
        <v>239</v>
      </c>
      <c r="E88" s="39" t="s">
        <v>307</v>
      </c>
      <c r="F88" s="39" t="s">
        <v>307</v>
      </c>
      <c r="G88" s="39" t="s">
        <v>307</v>
      </c>
      <c r="H88" s="38" t="s">
        <v>307</v>
      </c>
      <c r="I88" s="38" t="s">
        <v>307</v>
      </c>
      <c r="J88" s="38" t="s">
        <v>307</v>
      </c>
      <c r="DS88" s="18"/>
    </row>
    <row r="89" spans="1:123">
      <c r="A89" s="82">
        <v>84</v>
      </c>
      <c r="B89" s="72" t="s">
        <v>124</v>
      </c>
      <c r="C89" s="43" t="s">
        <v>0</v>
      </c>
      <c r="D89" s="56" t="s">
        <v>240</v>
      </c>
      <c r="E89" s="39" t="s">
        <v>306</v>
      </c>
      <c r="F89" s="39" t="s">
        <v>306</v>
      </c>
      <c r="G89" s="39" t="s">
        <v>306</v>
      </c>
      <c r="H89" s="38" t="s">
        <v>306</v>
      </c>
      <c r="I89" s="38" t="s">
        <v>306</v>
      </c>
      <c r="J89" s="38" t="s">
        <v>306</v>
      </c>
      <c r="DS89" s="18"/>
    </row>
    <row r="90" spans="1:123">
      <c r="A90" s="82">
        <v>85</v>
      </c>
      <c r="B90" s="72" t="s">
        <v>125</v>
      </c>
      <c r="C90" s="43" t="s">
        <v>0</v>
      </c>
      <c r="D90" s="56" t="s">
        <v>241</v>
      </c>
      <c r="E90" s="39" t="s">
        <v>281</v>
      </c>
      <c r="F90" s="39" t="s">
        <v>281</v>
      </c>
      <c r="G90" s="39" t="s">
        <v>281</v>
      </c>
      <c r="H90" s="38" t="s">
        <v>281</v>
      </c>
      <c r="I90" s="38" t="s">
        <v>281</v>
      </c>
      <c r="J90" s="38" t="s">
        <v>281</v>
      </c>
      <c r="DS90" s="18"/>
    </row>
    <row r="91" spans="1:123">
      <c r="A91" s="82">
        <v>86</v>
      </c>
      <c r="B91" s="72" t="s">
        <v>44</v>
      </c>
      <c r="C91" s="43" t="s">
        <v>0</v>
      </c>
      <c r="D91" s="56" t="s">
        <v>242</v>
      </c>
      <c r="E91" s="39" t="s">
        <v>304</v>
      </c>
      <c r="F91" s="39" t="s">
        <v>304</v>
      </c>
      <c r="G91" s="39" t="s">
        <v>304</v>
      </c>
      <c r="H91" s="38" t="s">
        <v>304</v>
      </c>
      <c r="I91" s="38" t="s">
        <v>304</v>
      </c>
      <c r="J91" s="38" t="s">
        <v>304</v>
      </c>
      <c r="DS91" s="18"/>
    </row>
    <row r="92" spans="1:123">
      <c r="A92" s="82">
        <v>87</v>
      </c>
      <c r="B92" s="72" t="s">
        <v>126</v>
      </c>
      <c r="C92" s="43" t="s">
        <v>0</v>
      </c>
      <c r="D92" s="56" t="s">
        <v>243</v>
      </c>
      <c r="E92" s="39" t="s">
        <v>308</v>
      </c>
      <c r="F92" s="39" t="s">
        <v>308</v>
      </c>
      <c r="G92" s="39" t="s">
        <v>308</v>
      </c>
      <c r="H92" s="38" t="s">
        <v>308</v>
      </c>
      <c r="I92" s="38" t="s">
        <v>308</v>
      </c>
      <c r="J92" s="38" t="s">
        <v>308</v>
      </c>
      <c r="DS92" s="18"/>
    </row>
    <row r="93" spans="1:123">
      <c r="A93" s="82">
        <v>88</v>
      </c>
      <c r="B93" s="72" t="s">
        <v>127</v>
      </c>
      <c r="C93" s="43" t="s">
        <v>0</v>
      </c>
      <c r="D93" s="56" t="s">
        <v>244</v>
      </c>
      <c r="E93" s="39" t="s">
        <v>297</v>
      </c>
      <c r="F93" s="39" t="s">
        <v>297</v>
      </c>
      <c r="G93" s="39" t="s">
        <v>297</v>
      </c>
      <c r="H93" s="38" t="s">
        <v>297</v>
      </c>
      <c r="I93" s="38" t="s">
        <v>297</v>
      </c>
      <c r="J93" s="38" t="s">
        <v>297</v>
      </c>
      <c r="DS93" s="18"/>
    </row>
    <row r="94" spans="1:123" ht="21">
      <c r="A94" s="82">
        <v>89</v>
      </c>
      <c r="B94" s="76" t="s">
        <v>245</v>
      </c>
      <c r="C94" s="77" t="s">
        <v>0</v>
      </c>
      <c r="D94" s="56" t="s">
        <v>246</v>
      </c>
      <c r="E94" s="39" t="s">
        <v>286</v>
      </c>
      <c r="F94" s="39" t="s">
        <v>286</v>
      </c>
      <c r="G94" s="39" t="s">
        <v>286</v>
      </c>
      <c r="H94" s="38" t="s">
        <v>286</v>
      </c>
      <c r="I94" s="38" t="s">
        <v>286</v>
      </c>
      <c r="J94" s="38" t="s">
        <v>286</v>
      </c>
      <c r="DS94" s="18"/>
    </row>
    <row r="95" spans="1:123">
      <c r="A95" s="82">
        <v>90</v>
      </c>
      <c r="B95" s="72" t="s">
        <v>128</v>
      </c>
      <c r="C95" s="43" t="s">
        <v>0</v>
      </c>
      <c r="D95" s="56" t="s">
        <v>247</v>
      </c>
      <c r="E95" s="39" t="s">
        <v>301</v>
      </c>
      <c r="F95" s="39" t="s">
        <v>301</v>
      </c>
      <c r="G95" s="39" t="s">
        <v>301</v>
      </c>
      <c r="H95" s="38" t="s">
        <v>301</v>
      </c>
      <c r="I95" s="38" t="s">
        <v>301</v>
      </c>
      <c r="J95" s="38" t="s">
        <v>301</v>
      </c>
      <c r="DS95" s="18"/>
    </row>
    <row r="96" spans="1:123">
      <c r="A96" s="82">
        <v>91</v>
      </c>
      <c r="B96" s="72" t="s">
        <v>129</v>
      </c>
      <c r="C96" s="43" t="s">
        <v>0</v>
      </c>
      <c r="D96" s="56" t="s">
        <v>248</v>
      </c>
      <c r="E96" s="39" t="s">
        <v>297</v>
      </c>
      <c r="F96" s="39" t="s">
        <v>297</v>
      </c>
      <c r="G96" s="39" t="s">
        <v>297</v>
      </c>
      <c r="H96" s="38" t="s">
        <v>297</v>
      </c>
      <c r="I96" s="38" t="s">
        <v>297</v>
      </c>
      <c r="J96" s="38" t="s">
        <v>297</v>
      </c>
      <c r="DS96" s="18"/>
    </row>
    <row r="97" spans="1:123">
      <c r="A97" s="82">
        <v>92</v>
      </c>
      <c r="B97" s="72" t="s">
        <v>130</v>
      </c>
      <c r="C97" s="43" t="s">
        <v>0</v>
      </c>
      <c r="D97" s="56" t="s">
        <v>138</v>
      </c>
      <c r="E97" s="39" t="s">
        <v>297</v>
      </c>
      <c r="F97" s="39" t="s">
        <v>297</v>
      </c>
      <c r="G97" s="39" t="s">
        <v>297</v>
      </c>
      <c r="H97" s="38" t="s">
        <v>297</v>
      </c>
      <c r="I97" s="38" t="s">
        <v>297</v>
      </c>
      <c r="J97" s="38" t="s">
        <v>297</v>
      </c>
      <c r="DS97" s="18"/>
    </row>
    <row r="98" spans="1:123">
      <c r="A98" s="82">
        <v>93</v>
      </c>
      <c r="B98" s="72" t="s">
        <v>249</v>
      </c>
      <c r="C98" s="43" t="s">
        <v>0</v>
      </c>
      <c r="D98" s="56" t="s">
        <v>250</v>
      </c>
      <c r="E98" s="39" t="s">
        <v>309</v>
      </c>
      <c r="F98" s="39" t="s">
        <v>309</v>
      </c>
      <c r="G98" s="39" t="s">
        <v>309</v>
      </c>
      <c r="H98" s="38" t="s">
        <v>309</v>
      </c>
      <c r="I98" s="38" t="s">
        <v>309</v>
      </c>
      <c r="J98" s="38" t="s">
        <v>309</v>
      </c>
      <c r="DS98" s="18"/>
    </row>
    <row r="99" spans="1:123">
      <c r="A99" s="82">
        <v>94</v>
      </c>
      <c r="B99" s="72" t="s">
        <v>131</v>
      </c>
      <c r="C99" s="43" t="s">
        <v>0</v>
      </c>
      <c r="D99" s="56" t="s">
        <v>139</v>
      </c>
      <c r="E99" s="39" t="s">
        <v>297</v>
      </c>
      <c r="F99" s="39" t="s">
        <v>297</v>
      </c>
      <c r="G99" s="39" t="s">
        <v>297</v>
      </c>
      <c r="H99" s="38" t="s">
        <v>297</v>
      </c>
      <c r="I99" s="38" t="s">
        <v>297</v>
      </c>
      <c r="J99" s="38" t="s">
        <v>297</v>
      </c>
      <c r="DS99" s="18"/>
    </row>
    <row r="100" spans="1:123">
      <c r="A100" s="82">
        <v>95</v>
      </c>
      <c r="B100" s="72" t="s">
        <v>132</v>
      </c>
      <c r="C100" s="43" t="s">
        <v>0</v>
      </c>
      <c r="D100" s="56" t="s">
        <v>251</v>
      </c>
      <c r="E100" s="39" t="s">
        <v>297</v>
      </c>
      <c r="F100" s="39" t="s">
        <v>297</v>
      </c>
      <c r="G100" s="39" t="s">
        <v>297</v>
      </c>
      <c r="H100" s="38" t="s">
        <v>297</v>
      </c>
      <c r="I100" s="38" t="s">
        <v>297</v>
      </c>
      <c r="J100" s="38" t="s">
        <v>297</v>
      </c>
      <c r="DS100" s="18"/>
    </row>
    <row r="101" spans="1:123">
      <c r="A101" s="82">
        <v>96</v>
      </c>
      <c r="B101" s="78" t="s">
        <v>133</v>
      </c>
      <c r="C101" s="79" t="s">
        <v>0</v>
      </c>
      <c r="D101" s="56" t="s">
        <v>252</v>
      </c>
      <c r="E101" s="39" t="s">
        <v>310</v>
      </c>
      <c r="F101" s="39" t="s">
        <v>310</v>
      </c>
      <c r="G101" s="39" t="s">
        <v>310</v>
      </c>
      <c r="H101" s="38" t="s">
        <v>310</v>
      </c>
      <c r="I101" s="38" t="s">
        <v>310</v>
      </c>
      <c r="J101" s="38" t="s">
        <v>310</v>
      </c>
      <c r="DS101" s="18"/>
    </row>
    <row r="102" spans="1:123">
      <c r="A102" s="82">
        <v>97</v>
      </c>
      <c r="B102" s="72" t="s">
        <v>253</v>
      </c>
      <c r="C102" s="43" t="s">
        <v>254</v>
      </c>
      <c r="D102" s="56" t="s">
        <v>255</v>
      </c>
      <c r="E102" s="39">
        <v>0.08</v>
      </c>
      <c r="F102" s="39">
        <v>0.06</v>
      </c>
      <c r="G102" s="39">
        <v>0.11</v>
      </c>
      <c r="H102" s="38">
        <v>0.16</v>
      </c>
      <c r="I102" s="38">
        <v>0.05</v>
      </c>
      <c r="J102" s="38">
        <v>7.0000000000000007E-2</v>
      </c>
      <c r="DS102" s="18"/>
    </row>
    <row r="103" spans="1:123">
      <c r="A103" s="82">
        <v>98</v>
      </c>
      <c r="B103" s="72" t="s">
        <v>16</v>
      </c>
      <c r="C103" s="43" t="s">
        <v>0</v>
      </c>
      <c r="D103" s="56" t="s">
        <v>256</v>
      </c>
      <c r="E103" s="39" t="s">
        <v>311</v>
      </c>
      <c r="F103" s="39" t="s">
        <v>311</v>
      </c>
      <c r="G103" s="39" t="s">
        <v>311</v>
      </c>
      <c r="H103" s="38" t="s">
        <v>311</v>
      </c>
      <c r="I103" s="38" t="s">
        <v>311</v>
      </c>
      <c r="J103" s="38" t="s">
        <v>311</v>
      </c>
      <c r="DS103" s="18"/>
    </row>
    <row r="104" spans="1:123">
      <c r="A104" s="82">
        <v>99</v>
      </c>
      <c r="B104" s="78" t="s">
        <v>134</v>
      </c>
      <c r="C104" s="79" t="s">
        <v>0</v>
      </c>
      <c r="D104" s="56" t="s">
        <v>257</v>
      </c>
      <c r="E104" s="39">
        <v>34.729999999999997</v>
      </c>
      <c r="F104" s="39">
        <v>69.680000000000007</v>
      </c>
      <c r="G104" s="39">
        <v>42.08</v>
      </c>
      <c r="H104" s="38">
        <v>78.53</v>
      </c>
      <c r="I104" s="38">
        <v>75.16</v>
      </c>
      <c r="J104" s="38">
        <v>75.28</v>
      </c>
      <c r="DS104" s="18"/>
    </row>
    <row r="105" spans="1:123" ht="22.5">
      <c r="A105" s="82">
        <v>100</v>
      </c>
      <c r="B105" s="78" t="s">
        <v>258</v>
      </c>
      <c r="C105" s="79" t="s">
        <v>0</v>
      </c>
      <c r="D105" s="56" t="s">
        <v>259</v>
      </c>
      <c r="E105" s="74" t="s">
        <v>312</v>
      </c>
      <c r="F105" s="74" t="s">
        <v>312</v>
      </c>
      <c r="G105" s="74" t="s">
        <v>312</v>
      </c>
      <c r="H105" s="69">
        <v>1E-3</v>
      </c>
      <c r="I105" s="69" t="s">
        <v>312</v>
      </c>
      <c r="J105" s="69" t="s">
        <v>312</v>
      </c>
      <c r="DS105" s="18"/>
    </row>
    <row r="106" spans="1:123">
      <c r="A106" s="82">
        <v>101</v>
      </c>
      <c r="B106" s="78" t="s">
        <v>260</v>
      </c>
      <c r="C106" s="79" t="s">
        <v>0</v>
      </c>
      <c r="D106" s="56" t="s">
        <v>261</v>
      </c>
      <c r="E106" s="39" t="s">
        <v>313</v>
      </c>
      <c r="F106" s="39" t="s">
        <v>313</v>
      </c>
      <c r="G106" s="39" t="s">
        <v>313</v>
      </c>
      <c r="H106" s="38" t="s">
        <v>313</v>
      </c>
      <c r="I106" s="38" t="s">
        <v>313</v>
      </c>
      <c r="J106" s="38" t="s">
        <v>313</v>
      </c>
      <c r="DS106" s="18"/>
    </row>
    <row r="107" spans="1:123">
      <c r="A107" s="82">
        <v>102</v>
      </c>
      <c r="B107" s="78" t="s">
        <v>262</v>
      </c>
      <c r="C107" s="79" t="s">
        <v>0</v>
      </c>
      <c r="D107" s="56" t="s">
        <v>263</v>
      </c>
      <c r="E107" s="39" t="s">
        <v>301</v>
      </c>
      <c r="F107" s="39" t="s">
        <v>301</v>
      </c>
      <c r="G107" s="39" t="s">
        <v>301</v>
      </c>
      <c r="H107" s="38" t="s">
        <v>301</v>
      </c>
      <c r="I107" s="38" t="s">
        <v>301</v>
      </c>
      <c r="J107" s="38" t="s">
        <v>301</v>
      </c>
      <c r="DS107" s="18"/>
    </row>
    <row r="108" spans="1:123">
      <c r="A108" s="82">
        <v>103</v>
      </c>
      <c r="B108" s="80" t="s">
        <v>264</v>
      </c>
      <c r="C108" s="80" t="s">
        <v>265</v>
      </c>
      <c r="D108" s="56" t="s">
        <v>266</v>
      </c>
      <c r="E108" s="39">
        <v>3.03</v>
      </c>
      <c r="F108" s="39">
        <v>2.68</v>
      </c>
      <c r="G108" s="39">
        <v>2.87</v>
      </c>
      <c r="H108" s="38">
        <v>3.04</v>
      </c>
      <c r="I108" s="38">
        <v>2.7</v>
      </c>
      <c r="J108" s="38">
        <v>3.05</v>
      </c>
      <c r="DS108" s="18"/>
    </row>
    <row r="109" spans="1:123">
      <c r="A109" s="82">
        <v>104</v>
      </c>
      <c r="B109" s="81" t="s">
        <v>267</v>
      </c>
      <c r="C109" s="49" t="s">
        <v>149</v>
      </c>
      <c r="D109" s="56" t="s">
        <v>268</v>
      </c>
      <c r="E109" s="71">
        <v>50.1</v>
      </c>
      <c r="F109" s="71">
        <v>156.19999999999999</v>
      </c>
      <c r="G109" s="71">
        <v>182.2</v>
      </c>
      <c r="H109" s="70">
        <v>166.3</v>
      </c>
      <c r="I109" s="70">
        <v>139.6</v>
      </c>
      <c r="J109" s="70">
        <v>132.6</v>
      </c>
    </row>
    <row r="110" spans="1:123">
      <c r="A110" s="82">
        <v>105</v>
      </c>
      <c r="B110" s="81" t="s">
        <v>269</v>
      </c>
      <c r="C110" s="49" t="s">
        <v>0</v>
      </c>
      <c r="D110" s="56" t="s">
        <v>268</v>
      </c>
      <c r="E110" s="94">
        <v>58</v>
      </c>
      <c r="F110" s="94">
        <v>116</v>
      </c>
      <c r="G110" s="94">
        <v>94</v>
      </c>
      <c r="H110" s="96">
        <v>114</v>
      </c>
      <c r="I110" s="96">
        <v>111</v>
      </c>
      <c r="J110" s="96">
        <v>114</v>
      </c>
    </row>
    <row r="111" spans="1:123">
      <c r="A111" s="82">
        <v>106</v>
      </c>
      <c r="B111" s="81" t="s">
        <v>322</v>
      </c>
      <c r="C111" s="49" t="s">
        <v>0</v>
      </c>
      <c r="D111" s="50" t="s">
        <v>268</v>
      </c>
      <c r="E111" s="94">
        <v>0</v>
      </c>
      <c r="F111" s="94">
        <v>0</v>
      </c>
      <c r="G111" s="94">
        <v>0</v>
      </c>
      <c r="H111" s="96">
        <v>0</v>
      </c>
      <c r="I111" s="96">
        <v>0</v>
      </c>
      <c r="J111" s="96">
        <v>0</v>
      </c>
    </row>
    <row r="112" spans="1:123" s="2" customFormat="1" ht="12.75" customHeight="1">
      <c r="A112" s="149" t="s">
        <v>270</v>
      </c>
      <c r="B112" s="168"/>
      <c r="C112" s="169"/>
      <c r="D112" s="176" t="s">
        <v>271</v>
      </c>
      <c r="E112" s="177"/>
      <c r="F112" s="177"/>
      <c r="G112" s="177"/>
      <c r="H112" s="177"/>
      <c r="I112" s="177"/>
      <c r="J112" s="177"/>
      <c r="K112" s="84"/>
      <c r="L112" s="84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  <c r="CA112" s="1"/>
      <c r="CB112" s="1"/>
      <c r="CC112" s="1"/>
      <c r="CD112" s="1"/>
      <c r="CE112" s="1"/>
      <c r="CF112" s="1"/>
      <c r="CG112" s="1"/>
      <c r="CH112" s="1"/>
      <c r="CI112" s="1"/>
      <c r="CJ112" s="1"/>
      <c r="CK112" s="1"/>
      <c r="CL112" s="1"/>
      <c r="CM112" s="1"/>
      <c r="CN112" s="1"/>
      <c r="CO112" s="1"/>
      <c r="CP112" s="1"/>
      <c r="CQ112" s="1"/>
      <c r="CR112" s="1"/>
      <c r="CS112" s="1"/>
      <c r="CT112" s="1"/>
      <c r="CU112" s="1"/>
      <c r="CV112" s="1"/>
      <c r="CW112" s="1"/>
      <c r="CX112" s="1"/>
      <c r="CY112" s="1"/>
      <c r="CZ112" s="1"/>
      <c r="DA112" s="1"/>
      <c r="DB112" s="1"/>
      <c r="DC112" s="1"/>
      <c r="DD112" s="1"/>
      <c r="DE112" s="1"/>
      <c r="DF112" s="1"/>
      <c r="DG112" s="1"/>
      <c r="DH112" s="1"/>
      <c r="DI112" s="1"/>
      <c r="DJ112" s="1"/>
      <c r="DK112" s="1"/>
      <c r="DL112" s="1"/>
      <c r="DM112" s="1"/>
      <c r="DN112" s="1"/>
      <c r="DO112" s="1"/>
      <c r="DP112" s="1"/>
      <c r="DQ112" s="1"/>
      <c r="DR112" s="1"/>
    </row>
    <row r="113" spans="1:122" s="2" customFormat="1" ht="12.6" customHeight="1">
      <c r="A113" s="170"/>
      <c r="B113" s="171"/>
      <c r="C113" s="172"/>
      <c r="D113" s="176"/>
      <c r="E113" s="178"/>
      <c r="F113" s="178"/>
      <c r="G113" s="178"/>
      <c r="H113" s="178"/>
      <c r="I113" s="178"/>
      <c r="J113" s="178"/>
      <c r="K113" s="84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  <c r="CB113" s="1"/>
      <c r="CC113" s="1"/>
      <c r="CD113" s="1"/>
      <c r="CE113" s="1"/>
      <c r="CF113" s="1"/>
      <c r="CG113" s="1"/>
      <c r="CH113" s="1"/>
      <c r="CI113" s="1"/>
      <c r="CJ113" s="1"/>
      <c r="CK113" s="1"/>
      <c r="CL113" s="1"/>
      <c r="CM113" s="1"/>
      <c r="CN113" s="1"/>
      <c r="CO113" s="1"/>
      <c r="CP113" s="1"/>
      <c r="CQ113" s="1"/>
      <c r="CR113" s="1"/>
      <c r="CS113" s="1"/>
      <c r="CT113" s="1"/>
      <c r="CU113" s="1"/>
      <c r="CV113" s="1"/>
      <c r="CW113" s="1"/>
      <c r="CX113" s="1"/>
      <c r="CY113" s="1"/>
      <c r="CZ113" s="1"/>
      <c r="DA113" s="1"/>
      <c r="DB113" s="1"/>
      <c r="DC113" s="1"/>
      <c r="DD113" s="1"/>
      <c r="DE113" s="1"/>
      <c r="DF113" s="1"/>
      <c r="DG113" s="1"/>
      <c r="DH113" s="1"/>
      <c r="DI113" s="1"/>
      <c r="DJ113" s="1"/>
      <c r="DK113" s="1"/>
      <c r="DL113" s="1"/>
      <c r="DM113" s="1"/>
      <c r="DN113" s="1"/>
      <c r="DO113" s="1"/>
      <c r="DP113" s="1"/>
      <c r="DQ113" s="1"/>
      <c r="DR113" s="1"/>
    </row>
    <row r="114" spans="1:122" s="2" customFormat="1" ht="12.75" customHeight="1">
      <c r="A114" s="170"/>
      <c r="B114" s="171"/>
      <c r="C114" s="172"/>
      <c r="D114" s="179" t="s">
        <v>272</v>
      </c>
      <c r="E114" s="180"/>
      <c r="F114" s="180"/>
      <c r="G114" s="180"/>
      <c r="H114" s="180"/>
      <c r="I114" s="180"/>
      <c r="J114" s="180"/>
      <c r="K114" s="84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  <c r="CA114" s="1"/>
      <c r="CB114" s="1"/>
      <c r="CC114" s="1"/>
      <c r="CD114" s="1"/>
      <c r="CE114" s="1"/>
      <c r="CF114" s="1"/>
      <c r="CG114" s="1"/>
      <c r="CH114" s="1"/>
      <c r="CI114" s="1"/>
      <c r="CJ114" s="1"/>
      <c r="CK114" s="1"/>
      <c r="CL114" s="1"/>
      <c r="CM114" s="1"/>
      <c r="CN114" s="1"/>
      <c r="CO114" s="1"/>
      <c r="CP114" s="1"/>
      <c r="CQ114" s="1"/>
      <c r="CR114" s="1"/>
      <c r="CS114" s="1"/>
      <c r="CT114" s="1"/>
      <c r="CU114" s="1"/>
      <c r="CV114" s="1"/>
      <c r="CW114" s="1"/>
      <c r="CX114" s="1"/>
      <c r="CY114" s="1"/>
      <c r="CZ114" s="1"/>
      <c r="DA114" s="1"/>
      <c r="DB114" s="1"/>
      <c r="DC114" s="1"/>
      <c r="DD114" s="1"/>
      <c r="DE114" s="1"/>
      <c r="DF114" s="1"/>
      <c r="DG114" s="1"/>
      <c r="DH114" s="1"/>
      <c r="DI114" s="1"/>
      <c r="DJ114" s="1"/>
      <c r="DK114" s="1"/>
      <c r="DL114" s="1"/>
      <c r="DM114" s="1"/>
      <c r="DN114" s="1"/>
      <c r="DO114" s="1"/>
      <c r="DP114" s="1"/>
      <c r="DQ114" s="1"/>
      <c r="DR114" s="1"/>
    </row>
    <row r="115" spans="1:122" s="2" customFormat="1" ht="10.9" customHeight="1">
      <c r="A115" s="173"/>
      <c r="B115" s="174"/>
      <c r="C115" s="175"/>
      <c r="D115" s="181"/>
      <c r="E115" s="182"/>
      <c r="F115" s="182"/>
      <c r="G115" s="182"/>
      <c r="H115" s="182"/>
      <c r="I115" s="182"/>
      <c r="J115" s="182"/>
      <c r="K115" s="84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BW115" s="1"/>
      <c r="BX115" s="1"/>
      <c r="BY115" s="1"/>
      <c r="BZ115" s="1"/>
      <c r="CA115" s="1"/>
      <c r="CB115" s="1"/>
      <c r="CC115" s="1"/>
      <c r="CD115" s="1"/>
      <c r="CE115" s="1"/>
      <c r="CF115" s="1"/>
      <c r="CG115" s="1"/>
      <c r="CH115" s="1"/>
      <c r="CI115" s="1"/>
      <c r="CJ115" s="1"/>
      <c r="CK115" s="1"/>
      <c r="CL115" s="1"/>
      <c r="CM115" s="1"/>
      <c r="CN115" s="1"/>
      <c r="CO115" s="1"/>
      <c r="CP115" s="1"/>
      <c r="CQ115" s="1"/>
      <c r="CR115" s="1"/>
      <c r="CS115" s="1"/>
      <c r="CT115" s="1"/>
      <c r="CU115" s="1"/>
      <c r="CV115" s="1"/>
      <c r="CW115" s="1"/>
      <c r="CX115" s="1"/>
      <c r="CY115" s="1"/>
      <c r="CZ115" s="1"/>
      <c r="DA115" s="1"/>
      <c r="DB115" s="1"/>
      <c r="DC115" s="1"/>
      <c r="DD115" s="1"/>
      <c r="DE115" s="1"/>
      <c r="DF115" s="1"/>
      <c r="DG115" s="1"/>
      <c r="DH115" s="1"/>
      <c r="DI115" s="1"/>
      <c r="DJ115" s="1"/>
      <c r="DK115" s="1"/>
      <c r="DL115" s="1"/>
      <c r="DM115" s="1"/>
      <c r="DN115" s="1"/>
      <c r="DO115" s="1"/>
      <c r="DP115" s="1"/>
      <c r="DQ115" s="1"/>
      <c r="DR115" s="1"/>
    </row>
    <row r="116" spans="1:122">
      <c r="A116" s="167" t="s">
        <v>321</v>
      </c>
      <c r="B116" s="167"/>
      <c r="E116" s="166" t="s">
        <v>323</v>
      </c>
      <c r="F116" s="166"/>
      <c r="G116" s="166"/>
      <c r="J116" s="102" t="s">
        <v>324</v>
      </c>
    </row>
  </sheetData>
  <mergeCells count="20">
    <mergeCell ref="E116:G116"/>
    <mergeCell ref="A116:B116"/>
    <mergeCell ref="A112:C115"/>
    <mergeCell ref="D112:J113"/>
    <mergeCell ref="D114:J115"/>
    <mergeCell ref="A1:J1"/>
    <mergeCell ref="A3:A5"/>
    <mergeCell ref="B3:B5"/>
    <mergeCell ref="C3:C5"/>
    <mergeCell ref="D3:D5"/>
    <mergeCell ref="E4:E5"/>
    <mergeCell ref="F4:G4"/>
    <mergeCell ref="A2:C2"/>
    <mergeCell ref="E3:G3"/>
    <mergeCell ref="H4:H5"/>
    <mergeCell ref="J4:J5"/>
    <mergeCell ref="I4:I5"/>
    <mergeCell ref="H3:J3"/>
    <mergeCell ref="H2:J2"/>
    <mergeCell ref="E2:G2"/>
  </mergeCells>
  <phoneticPr fontId="3" type="noConversion"/>
  <pageMargins left="0.55118110236220474" right="0.47244094488188981" top="0.70866141732283472" bottom="0.59055118110236227" header="0.51181102362204722" footer="0.51181102362204722"/>
  <pageSetup paperSize="9" orientation="landscape" r:id="rId1"/>
  <headerFooter alignWithMargins="0">
    <oddHeader>&amp;L&amp;10青岛水务集团科技中心.&amp;"隶书,常规"供水水质监测中心&amp;C&amp;10记录编号：QDSZJC-RR-003&amp;R&amp;10版本号：A0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管网水水质合格率</vt:lpstr>
      <vt:lpstr>出厂水合格率</vt:lpstr>
      <vt:lpstr>管网水、出厂水水质月检分析</vt:lpstr>
      <vt:lpstr>管网水、出厂水水质月检分析!Print_Titles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2013-06-05T08:03:51Z</cp:lastPrinted>
  <dcterms:created xsi:type="dcterms:W3CDTF">1996-12-17T01:32:42Z</dcterms:created>
  <dcterms:modified xsi:type="dcterms:W3CDTF">2015-01-16T05:59:38Z</dcterms:modified>
</cp:coreProperties>
</file>