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codeName="ThisWorkbook"/>
  <bookViews>
    <workbookView xWindow="11175" yWindow="-390" windowWidth="10680" windowHeight="9960" tabRatio="910"/>
  </bookViews>
  <sheets>
    <sheet name="管网水水质合格率" sheetId="14" r:id="rId1"/>
    <sheet name="出厂水合格率" sheetId="15" r:id="rId2"/>
    <sheet name="管网水、出厂水水质月检分析" sheetId="17" r:id="rId3"/>
    <sheet name="原水水质月检分析" sheetId="11" r:id="rId4"/>
    <sheet name="出厂水抽检" sheetId="4" r:id="rId5"/>
    <sheet name="  加压站、调配水池水质抽检" sheetId="16" r:id="rId6"/>
    <sheet name="水源水藻类" sheetId="2" r:id="rId7"/>
    <sheet name="聚合氯化铝质量检验" sheetId="6" r:id="rId8"/>
    <sheet name="强化检测" sheetId="18" r:id="rId9"/>
  </sheets>
  <definedNames>
    <definedName name="_xlnm.Print_Titles" localSheetId="2">管网水、出厂水水质月检分析!$1:$5</definedName>
    <definedName name="_xlnm.Print_Titles" localSheetId="8">强化检测!$1:$5</definedName>
    <definedName name="_xlnm.Print_Titles" localSheetId="3">原水水质月检分析!$3:$4</definedName>
  </definedNames>
  <calcPr calcId="124519"/>
</workbook>
</file>

<file path=xl/calcChain.xml><?xml version="1.0" encoding="utf-8"?>
<calcChain xmlns="http://schemas.openxmlformats.org/spreadsheetml/2006/main">
  <c r="G13" i="14"/>
  <c r="G15" s="1"/>
  <c r="F13"/>
  <c r="H7"/>
  <c r="H8"/>
  <c r="H9"/>
  <c r="H10"/>
  <c r="H11"/>
  <c r="H12"/>
  <c r="H14"/>
  <c r="H6"/>
  <c r="E7"/>
  <c r="E8"/>
  <c r="E9"/>
  <c r="E10"/>
  <c r="E11"/>
  <c r="E12"/>
  <c r="E14"/>
  <c r="E6"/>
  <c r="AC18" i="15"/>
  <c r="AC19" s="1"/>
  <c r="AB18"/>
  <c r="AB19" s="1"/>
  <c r="Z18"/>
  <c r="Z19" s="1"/>
  <c r="Y18"/>
  <c r="Y19" s="1"/>
  <c r="W18"/>
  <c r="W19" s="1"/>
  <c r="V18"/>
  <c r="V19" s="1"/>
  <c r="T18"/>
  <c r="T19" s="1"/>
  <c r="S18"/>
  <c r="S19" s="1"/>
  <c r="Q18"/>
  <c r="Q19" s="1"/>
  <c r="P18"/>
  <c r="P19" s="1"/>
  <c r="N18"/>
  <c r="N19" s="1"/>
  <c r="M18"/>
  <c r="M19" s="1"/>
  <c r="K18"/>
  <c r="K19" s="1"/>
  <c r="J18"/>
  <c r="J19" s="1"/>
  <c r="H18"/>
  <c r="H19" s="1"/>
  <c r="G18"/>
  <c r="G19" s="1"/>
  <c r="E18"/>
  <c r="E19" s="1"/>
  <c r="D18"/>
  <c r="D19" s="1"/>
  <c r="AC12"/>
  <c r="AC13" s="1"/>
  <c r="AB12"/>
  <c r="AB13" s="1"/>
  <c r="Z12"/>
  <c r="Z13" s="1"/>
  <c r="Y12"/>
  <c r="Y13" s="1"/>
  <c r="W12"/>
  <c r="W13" s="1"/>
  <c r="V12"/>
  <c r="V13" s="1"/>
  <c r="T12"/>
  <c r="T13" s="1"/>
  <c r="S12"/>
  <c r="S13" s="1"/>
  <c r="Q12"/>
  <c r="Q13" s="1"/>
  <c r="P12"/>
  <c r="P13" s="1"/>
  <c r="N12"/>
  <c r="N13" s="1"/>
  <c r="M12"/>
  <c r="M13" s="1"/>
  <c r="K12"/>
  <c r="K13" s="1"/>
  <c r="J12"/>
  <c r="J13" s="1"/>
  <c r="H12"/>
  <c r="H13" s="1"/>
  <c r="G12"/>
  <c r="G13" s="1"/>
  <c r="E12"/>
  <c r="E13" s="1"/>
  <c r="D12"/>
  <c r="D13" s="1"/>
  <c r="D13" i="14"/>
  <c r="D15" s="1"/>
  <c r="C13"/>
  <c r="H13" l="1"/>
  <c r="F15"/>
  <c r="H15" s="1"/>
  <c r="E13"/>
  <c r="C15"/>
  <c r="E15" s="1"/>
</calcChain>
</file>

<file path=xl/sharedStrings.xml><?xml version="1.0" encoding="utf-8"?>
<sst xmlns="http://schemas.openxmlformats.org/spreadsheetml/2006/main" count="1034" uniqueCount="442">
  <si>
    <t>mg/L</t>
  </si>
  <si>
    <t>采样地点</t>
  </si>
  <si>
    <t>定   性  测   定</t>
  </si>
  <si>
    <t>种类名称</t>
  </si>
  <si>
    <t>定   量   测   定</t>
  </si>
  <si>
    <t>备注：</t>
  </si>
  <si>
    <t>色 度</t>
  </si>
  <si>
    <t>臭和味</t>
  </si>
  <si>
    <t>肉眼可见物</t>
  </si>
  <si>
    <t>小计</t>
  </si>
  <si>
    <t>浑浊度</t>
  </si>
  <si>
    <t>NTU</t>
  </si>
  <si>
    <t>级</t>
  </si>
  <si>
    <t>无</t>
  </si>
  <si>
    <t>≤100</t>
  </si>
  <si>
    <t>总大肠菌群</t>
  </si>
  <si>
    <t>游离余氯</t>
  </si>
  <si>
    <t>检测方法依据</t>
  </si>
  <si>
    <t>类别</t>
  </si>
  <si>
    <t>检验项目</t>
  </si>
  <si>
    <t>3.5-5.0</t>
  </si>
  <si>
    <t>总α放射性</t>
  </si>
  <si>
    <t>总β放射性</t>
  </si>
  <si>
    <t>水温</t>
  </si>
  <si>
    <t>℃</t>
  </si>
  <si>
    <t>≤4</t>
  </si>
  <si>
    <t>≤1.0</t>
  </si>
  <si>
    <t>铜</t>
  </si>
  <si>
    <t>锌</t>
  </si>
  <si>
    <t>硒</t>
  </si>
  <si>
    <t>砷</t>
  </si>
  <si>
    <t>汞</t>
  </si>
  <si>
    <t>镉</t>
  </si>
  <si>
    <t>铬（六价）</t>
  </si>
  <si>
    <t>铅</t>
  </si>
  <si>
    <t>氰化物</t>
  </si>
  <si>
    <t>挥发酚</t>
  </si>
  <si>
    <t>石油类</t>
  </si>
  <si>
    <t>阴离子表面活性剂</t>
  </si>
  <si>
    <t>硫化物</t>
  </si>
  <si>
    <t>粪大肠菌群</t>
  </si>
  <si>
    <t>锰</t>
  </si>
  <si>
    <t>耐热大肠菌群</t>
  </si>
  <si>
    <t>大肠埃希氏菌</t>
  </si>
  <si>
    <t>菌落总数</t>
  </si>
  <si>
    <t>氟化物</t>
  </si>
  <si>
    <t>三氯甲烷</t>
  </si>
  <si>
    <t>四氯化碳</t>
  </si>
  <si>
    <t>pH</t>
  </si>
  <si>
    <t>CFU/100m L</t>
  </si>
  <si>
    <t>CFU/m L</t>
  </si>
  <si>
    <t>不得检出</t>
  </si>
  <si>
    <t>氯化物</t>
  </si>
  <si>
    <t>硫酸盐</t>
  </si>
  <si>
    <t>溶解性总固体</t>
  </si>
  <si>
    <t>Bq/L</t>
  </si>
  <si>
    <t>本 月</t>
  </si>
  <si>
    <t>耗氧量</t>
  </si>
  <si>
    <t>合格</t>
  </si>
  <si>
    <t>化验</t>
  </si>
  <si>
    <t>%</t>
  </si>
  <si>
    <t>瓶次</t>
  </si>
  <si>
    <t>崂山水厂</t>
  </si>
  <si>
    <t>中法海润</t>
  </si>
  <si>
    <t>白沙河水厂</t>
  </si>
  <si>
    <t>总计</t>
  </si>
  <si>
    <t>累</t>
  </si>
  <si>
    <t>计</t>
  </si>
  <si>
    <t>结论</t>
  </si>
  <si>
    <t>浑浊度</t>
    <phoneticPr fontId="1" type="noConversion"/>
  </si>
  <si>
    <t xml:space="preserve"> </t>
    <phoneticPr fontId="1" type="noConversion"/>
  </si>
  <si>
    <r>
      <t xml:space="preserve">                                             </t>
    </r>
    <r>
      <rPr>
        <sz val="10"/>
        <color indexed="8"/>
        <rFont val="宋体"/>
        <family val="3"/>
        <charset val="134"/>
      </rPr>
      <t>单位</t>
    </r>
    <r>
      <rPr>
        <sz val="10"/>
        <color indexed="8"/>
        <rFont val="Times New Roman"/>
        <family val="1"/>
      </rPr>
      <t xml:space="preserve">            </t>
    </r>
    <r>
      <rPr>
        <sz val="10"/>
        <color indexed="8"/>
        <rFont val="宋体"/>
        <family val="3"/>
        <charset val="134"/>
      </rPr>
      <t>指</t>
    </r>
    <r>
      <rPr>
        <sz val="10"/>
        <color indexed="8"/>
        <rFont val="Times New Roman"/>
        <family val="1"/>
      </rPr>
      <t xml:space="preserve">  </t>
    </r>
    <r>
      <rPr>
        <sz val="10"/>
        <color indexed="8"/>
        <rFont val="宋体"/>
        <family val="3"/>
        <charset val="134"/>
      </rPr>
      <t>标</t>
    </r>
    <r>
      <rPr>
        <sz val="10"/>
        <color indexed="8"/>
        <rFont val="Times New Roman"/>
        <family val="1"/>
      </rPr>
      <t xml:space="preserve">                                                                        </t>
    </r>
    <phoneticPr fontId="1" type="noConversion"/>
  </si>
  <si>
    <r>
      <t xml:space="preserve">     </t>
    </r>
    <r>
      <rPr>
        <sz val="10.5"/>
        <color indexed="8"/>
        <rFont val="宋体"/>
        <family val="3"/>
        <charset val="134"/>
      </rPr>
      <t>本</t>
    </r>
  </si>
  <si>
    <r>
      <t xml:space="preserve">     </t>
    </r>
    <r>
      <rPr>
        <sz val="10.5"/>
        <color indexed="8"/>
        <rFont val="宋体"/>
        <family val="3"/>
        <charset val="134"/>
      </rPr>
      <t>月</t>
    </r>
  </si>
  <si>
    <t>≥1.12</t>
    <phoneticPr fontId="1" type="noConversion"/>
  </si>
  <si>
    <r>
      <t>≥</t>
    </r>
    <r>
      <rPr>
        <sz val="12"/>
        <rFont val="Times New Roman"/>
        <family val="1"/>
      </rPr>
      <t>10.0</t>
    </r>
    <phoneticPr fontId="1" type="noConversion"/>
  </si>
  <si>
    <t>40.0-90.0</t>
    <phoneticPr fontId="1" type="noConversion"/>
  </si>
  <si>
    <r>
      <t>≤</t>
    </r>
    <r>
      <rPr>
        <sz val="12"/>
        <rFont val="Times New Roman"/>
        <family val="1"/>
      </rPr>
      <t>0.2</t>
    </r>
    <phoneticPr fontId="1" type="noConversion"/>
  </si>
  <si>
    <t>GB15892-2009</t>
    <phoneticPr fontId="1" type="noConversion"/>
  </si>
  <si>
    <t>仙家寨水厂</t>
    <phoneticPr fontId="1" type="noConversion"/>
  </si>
  <si>
    <t>监测部门：水质监测中心</t>
    <phoneticPr fontId="1" type="noConversion"/>
  </si>
  <si>
    <t>常规日检七项</t>
    <phoneticPr fontId="1" type="noConversion"/>
  </si>
  <si>
    <t xml:space="preserve">芝   
泉               山        水        池   </t>
    <phoneticPr fontId="1" type="noConversion"/>
  </si>
  <si>
    <t>河           西             二          泵</t>
    <phoneticPr fontId="1" type="noConversion"/>
  </si>
  <si>
    <r>
      <t>检测结果</t>
    </r>
    <r>
      <rPr>
        <sz val="12"/>
        <rFont val="Times New Roman"/>
        <family val="1"/>
      </rPr>
      <t xml:space="preserve">                                                </t>
    </r>
    <r>
      <rPr>
        <sz val="12"/>
        <rFont val="宋体"/>
        <family val="3"/>
        <charset val="134"/>
      </rPr>
      <t xml:space="preserve">                      项目                                 </t>
    </r>
    <phoneticPr fontId="1" type="noConversion"/>
  </si>
  <si>
    <t>检测项目</t>
    <phoneticPr fontId="1" type="noConversion"/>
  </si>
  <si>
    <t>菌落总数</t>
    <phoneticPr fontId="1" type="noConversion"/>
  </si>
  <si>
    <t>总大肠菌群</t>
    <phoneticPr fontId="1" type="noConversion"/>
  </si>
  <si>
    <t>浑浊度</t>
    <phoneticPr fontId="1" type="noConversion"/>
  </si>
  <si>
    <t>余氯</t>
    <phoneticPr fontId="1" type="noConversion"/>
  </si>
  <si>
    <t>耐热大肠菌群</t>
    <phoneticPr fontId="1" type="noConversion"/>
  </si>
  <si>
    <t>色度</t>
    <phoneticPr fontId="1" type="noConversion"/>
  </si>
  <si>
    <t>臭和味</t>
    <phoneticPr fontId="1" type="noConversion"/>
  </si>
  <si>
    <t>肉眼可见物</t>
    <phoneticPr fontId="1" type="noConversion"/>
  </si>
  <si>
    <r>
      <t>（</t>
    </r>
    <r>
      <rPr>
        <sz val="8"/>
        <color indexed="8"/>
        <rFont val="Times New Roman"/>
        <family val="1"/>
      </rPr>
      <t>COD</t>
    </r>
    <r>
      <rPr>
        <vertAlign val="subscript"/>
        <sz val="8"/>
        <color indexed="8"/>
        <rFont val="Times New Roman"/>
        <family val="1"/>
      </rPr>
      <t>Mn</t>
    </r>
    <r>
      <rPr>
        <sz val="8"/>
        <color indexed="8"/>
        <rFont val="宋体"/>
        <family val="3"/>
        <charset val="134"/>
      </rPr>
      <t>法，以</t>
    </r>
    <r>
      <rPr>
        <sz val="8"/>
        <color indexed="8"/>
        <rFont val="Times New Roman"/>
        <family val="1"/>
      </rPr>
      <t>O</t>
    </r>
    <r>
      <rPr>
        <vertAlign val="subscript"/>
        <sz val="8"/>
        <color indexed="8"/>
        <rFont val="Times New Roman"/>
        <family val="1"/>
      </rPr>
      <t>2</t>
    </r>
    <r>
      <rPr>
        <sz val="8"/>
        <color indexed="8"/>
        <rFont val="宋体"/>
        <family val="3"/>
        <charset val="134"/>
      </rPr>
      <t>计）</t>
    </r>
  </si>
  <si>
    <t>&lt;0.05</t>
  </si>
  <si>
    <t>&lt;0.002</t>
  </si>
  <si>
    <t xml:space="preserve">         制表：谭文帅</t>
    <phoneticPr fontId="1" type="noConversion"/>
  </si>
  <si>
    <t>未检出</t>
  </si>
  <si>
    <t xml:space="preserve"> </t>
    <phoneticPr fontId="1" type="noConversion"/>
  </si>
  <si>
    <t xml:space="preserve">   《生活饮用水卫生标准》
        GB5749-2006</t>
    <phoneticPr fontId="1" type="noConversion"/>
  </si>
  <si>
    <t>≤0.0005</t>
  </si>
  <si>
    <r>
      <t>标</t>
    </r>
    <r>
      <rPr>
        <sz val="11"/>
        <rFont val="Times New Roman"/>
        <family val="1"/>
      </rPr>
      <t xml:space="preserve">        </t>
    </r>
    <r>
      <rPr>
        <sz val="11"/>
        <rFont val="宋体"/>
        <family val="3"/>
        <charset val="134"/>
      </rPr>
      <t>准</t>
    </r>
    <phoneticPr fontId="1" type="noConversion"/>
  </si>
  <si>
    <t>仙山路</t>
    <phoneticPr fontId="1" type="noConversion"/>
  </si>
  <si>
    <t>河西二泵</t>
    <phoneticPr fontId="1" type="noConversion"/>
  </si>
  <si>
    <t>河西一泵</t>
    <phoneticPr fontId="1" type="noConversion"/>
  </si>
  <si>
    <t>阎家山</t>
    <phoneticPr fontId="1" type="noConversion"/>
  </si>
  <si>
    <t>大学低位水池</t>
    <phoneticPr fontId="1" type="noConversion"/>
  </si>
  <si>
    <t>检测结果</t>
    <phoneticPr fontId="1" type="noConversion"/>
  </si>
  <si>
    <t>李村</t>
    <phoneticPr fontId="1" type="noConversion"/>
  </si>
  <si>
    <t>自 年 初 累 计</t>
    <phoneticPr fontId="1" type="noConversion"/>
  </si>
  <si>
    <t>合格瓶次       (项目)</t>
    <phoneticPr fontId="1" type="noConversion"/>
  </si>
  <si>
    <t>化验瓶次     （项目）</t>
    <phoneticPr fontId="1" type="noConversion"/>
  </si>
  <si>
    <t>合格瓶次          (项目)</t>
    <phoneticPr fontId="1" type="noConversion"/>
  </si>
  <si>
    <t>化验瓶次       （项目）</t>
    <phoneticPr fontId="1" type="noConversion"/>
  </si>
  <si>
    <t>合格率       （%）</t>
    <phoneticPr fontId="1" type="noConversion"/>
  </si>
  <si>
    <r>
      <t>指</t>
    </r>
    <r>
      <rPr>
        <sz val="11"/>
        <color indexed="8"/>
        <rFont val="宋体"/>
        <family val="3"/>
        <charset val="134"/>
      </rPr>
      <t xml:space="preserve">  标</t>
    </r>
    <phoneticPr fontId="1" type="noConversion"/>
  </si>
  <si>
    <t xml:space="preserve"> 游离氯</t>
    <phoneticPr fontId="1" type="noConversion"/>
  </si>
  <si>
    <t>菌落总数</t>
    <phoneticPr fontId="1" type="noConversion"/>
  </si>
  <si>
    <t>总大肠菌群</t>
    <phoneticPr fontId="1" type="noConversion"/>
  </si>
  <si>
    <t>耗氧量                 （CODMn法，以O2计）</t>
    <phoneticPr fontId="1" type="noConversion"/>
  </si>
  <si>
    <t>常规月检29项</t>
    <phoneticPr fontId="1" type="noConversion"/>
  </si>
  <si>
    <t xml:space="preserve">      综合合格率</t>
    <phoneticPr fontId="1" type="noConversion"/>
  </si>
  <si>
    <t>合格率     （%）</t>
    <phoneticPr fontId="1" type="noConversion"/>
  </si>
  <si>
    <t>%</t>
    <phoneticPr fontId="1" type="noConversion"/>
  </si>
  <si>
    <t>电导率</t>
  </si>
  <si>
    <t>us/cm</t>
  </si>
  <si>
    <t>≤1</t>
  </si>
  <si>
    <t>四流路</t>
    <phoneticPr fontId="1" type="noConversion"/>
  </si>
  <si>
    <t>无</t>
    <phoneticPr fontId="1" type="noConversion"/>
  </si>
  <si>
    <t>监测部门：供水水质监测中心</t>
    <phoneticPr fontId="1" type="noConversion"/>
  </si>
  <si>
    <t>监测部门：供水水质监测中心</t>
    <phoneticPr fontId="1" type="noConversion"/>
  </si>
  <si>
    <t>仙家寨    水厂</t>
    <phoneticPr fontId="1" type="noConversion"/>
  </si>
  <si>
    <r>
      <t>国家</t>
    </r>
    <r>
      <rPr>
        <sz val="10"/>
        <rFont val="Times New Roman"/>
        <family val="1"/>
      </rPr>
      <t xml:space="preserve"> </t>
    </r>
    <r>
      <rPr>
        <sz val="10"/>
        <rFont val="宋体"/>
        <family val="3"/>
        <charset val="134"/>
      </rPr>
      <t>标</t>
    </r>
    <r>
      <rPr>
        <sz val="10"/>
        <rFont val="Times New Roman"/>
        <family val="1"/>
      </rPr>
      <t xml:space="preserve"> </t>
    </r>
    <r>
      <rPr>
        <sz val="10"/>
        <rFont val="宋体"/>
        <family val="3"/>
        <charset val="134"/>
      </rPr>
      <t>准</t>
    </r>
    <r>
      <rPr>
        <sz val="10"/>
        <rFont val="Times New Roman"/>
        <family val="1"/>
      </rPr>
      <t xml:space="preserve">   </t>
    </r>
    <r>
      <rPr>
        <sz val="10"/>
        <rFont val="宋体"/>
        <family val="3"/>
        <charset val="134"/>
      </rPr>
      <t>（</t>
    </r>
    <r>
      <rPr>
        <sz val="10"/>
        <rFont val="Times New Roman"/>
        <family val="1"/>
      </rPr>
      <t xml:space="preserve">GB15892-2009 </t>
    </r>
    <r>
      <rPr>
        <sz val="10"/>
        <rFont val="宋体"/>
        <family val="3"/>
        <charset val="134"/>
      </rPr>
      <t>）</t>
    </r>
    <r>
      <rPr>
        <sz val="10"/>
        <rFont val="Times New Roman"/>
        <family val="1"/>
      </rPr>
      <t xml:space="preserve">                                  </t>
    </r>
    <r>
      <rPr>
        <sz val="10"/>
        <rFont val="宋体"/>
        <family val="3"/>
        <charset val="134"/>
      </rPr>
      <t>(液体)</t>
    </r>
    <phoneticPr fontId="1" type="noConversion"/>
  </si>
  <si>
    <r>
      <t>p</t>
    </r>
    <r>
      <rPr>
        <sz val="12"/>
        <rFont val="宋体"/>
        <family val="3"/>
        <charset val="134"/>
      </rPr>
      <t>H</t>
    </r>
    <phoneticPr fontId="1" type="noConversion"/>
  </si>
  <si>
    <t>盐基度（%）</t>
    <phoneticPr fontId="1" type="noConversion"/>
  </si>
  <si>
    <t>单位</t>
    <phoneticPr fontId="1" type="noConversion"/>
  </si>
  <si>
    <t>&lt;0.0001</t>
    <phoneticPr fontId="1" type="noConversion"/>
  </si>
  <si>
    <t>&lt;0.0005</t>
    <phoneticPr fontId="1" type="noConversion"/>
  </si>
  <si>
    <t>管网水</t>
    <phoneticPr fontId="1" type="noConversion"/>
  </si>
  <si>
    <t>&lt;0.05</t>
    <phoneticPr fontId="1" type="noConversion"/>
  </si>
  <si>
    <t>----</t>
    <phoneticPr fontId="1" type="noConversion"/>
  </si>
  <si>
    <t>监测部门：供水水质监测中心</t>
    <phoneticPr fontId="1" type="noConversion"/>
  </si>
  <si>
    <t>序号</t>
    <phoneticPr fontId="1" type="noConversion"/>
  </si>
  <si>
    <r>
      <t>地</t>
    </r>
    <r>
      <rPr>
        <sz val="10"/>
        <rFont val="Times New Roman"/>
        <family val="1"/>
      </rPr>
      <t xml:space="preserve">   </t>
    </r>
    <r>
      <rPr>
        <sz val="10"/>
        <rFont val="宋体"/>
        <family val="3"/>
        <charset val="134"/>
      </rPr>
      <t>点</t>
    </r>
    <r>
      <rPr>
        <sz val="10"/>
        <rFont val="Times New Roman"/>
        <family val="1"/>
      </rPr>
      <t xml:space="preserve">   </t>
    </r>
    <phoneticPr fontId="1" type="noConversion"/>
  </si>
  <si>
    <t>标准</t>
    <phoneticPr fontId="1" type="noConversion"/>
  </si>
  <si>
    <t>崂山水库</t>
    <phoneticPr fontId="1" type="noConversion"/>
  </si>
  <si>
    <t>洪江河</t>
    <phoneticPr fontId="1" type="noConversion"/>
  </si>
  <si>
    <t>棘洪滩水库</t>
    <phoneticPr fontId="1" type="noConversion"/>
  </si>
  <si>
    <t>尹府水库</t>
    <phoneticPr fontId="1" type="noConversion"/>
  </si>
  <si>
    <t>6~9</t>
    <phoneticPr fontId="1" type="noConversion"/>
  </si>
  <si>
    <t>≥5</t>
    <phoneticPr fontId="1" type="noConversion"/>
  </si>
  <si>
    <t>≤1.0</t>
    <phoneticPr fontId="1" type="noConversion"/>
  </si>
  <si>
    <t>≤0.2</t>
    <phoneticPr fontId="1" type="noConversion"/>
  </si>
  <si>
    <t>≤0.0001</t>
    <phoneticPr fontId="1" type="noConversion"/>
  </si>
  <si>
    <t>≤0.005</t>
    <phoneticPr fontId="1" type="noConversion"/>
  </si>
  <si>
    <t>原水</t>
    <phoneticPr fontId="1" type="noConversion"/>
  </si>
  <si>
    <t>辛家庄</t>
    <phoneticPr fontId="1" type="noConversion"/>
  </si>
  <si>
    <t>仙家寨二期</t>
    <phoneticPr fontId="1" type="noConversion"/>
  </si>
  <si>
    <t>溶解氧</t>
    <phoneticPr fontId="1" type="noConversion"/>
  </si>
  <si>
    <r>
      <t>氨氮（NH</t>
    </r>
    <r>
      <rPr>
        <vertAlign val="subscript"/>
        <sz val="10"/>
        <rFont val="宋体"/>
        <family val="3"/>
        <charset val="134"/>
      </rPr>
      <t>3-</t>
    </r>
    <r>
      <rPr>
        <sz val="10"/>
        <rFont val="宋体"/>
        <family val="3"/>
        <charset val="134"/>
      </rPr>
      <t>N）</t>
    </r>
    <phoneticPr fontId="1" type="noConversion"/>
  </si>
  <si>
    <r>
      <t>总硬度</t>
    </r>
    <r>
      <rPr>
        <sz val="10"/>
        <rFont val="Times New Roman"/>
        <family val="1"/>
      </rPr>
      <t xml:space="preserve"> </t>
    </r>
    <r>
      <rPr>
        <sz val="10"/>
        <rFont val="宋体"/>
        <family val="3"/>
        <charset val="134"/>
      </rPr>
      <t>（以</t>
    </r>
    <r>
      <rPr>
        <sz val="10"/>
        <rFont val="Times New Roman"/>
        <family val="1"/>
      </rPr>
      <t>CaCO</t>
    </r>
    <r>
      <rPr>
        <vertAlign val="subscript"/>
        <sz val="10"/>
        <rFont val="Times New Roman"/>
        <family val="1"/>
      </rPr>
      <t>3</t>
    </r>
    <r>
      <rPr>
        <sz val="10"/>
        <rFont val="宋体"/>
        <family val="3"/>
        <charset val="134"/>
      </rPr>
      <t>计）</t>
    </r>
    <phoneticPr fontId="1" type="noConversion"/>
  </si>
  <si>
    <t>铂钴色度单位</t>
    <phoneticPr fontId="1" type="noConversion"/>
  </si>
  <si>
    <t>NTU</t>
    <phoneticPr fontId="1" type="noConversion"/>
  </si>
  <si>
    <t>mg/L</t>
    <phoneticPr fontId="1" type="noConversion"/>
  </si>
  <si>
    <t>审核：</t>
    <phoneticPr fontId="1" type="noConversion"/>
  </si>
  <si>
    <t>&lt;0.0025</t>
    <phoneticPr fontId="1" type="noConversion"/>
  </si>
  <si>
    <t>≤20</t>
    <phoneticPr fontId="1" type="noConversion"/>
  </si>
  <si>
    <t>≤0.01</t>
    <phoneticPr fontId="1" type="noConversion"/>
  </si>
  <si>
    <t>监测部门：供水水质监测中心</t>
    <phoneticPr fontId="1" type="noConversion"/>
  </si>
  <si>
    <r>
      <t>三氧化二铝的质量分数（Al</t>
    </r>
    <r>
      <rPr>
        <vertAlign val="subscript"/>
        <sz val="11"/>
        <rFont val="宋体"/>
        <family val="3"/>
        <charset val="134"/>
      </rPr>
      <t>2</t>
    </r>
    <r>
      <rPr>
        <sz val="11"/>
        <rFont val="宋体"/>
        <family val="3"/>
        <charset val="134"/>
      </rPr>
      <t>O</t>
    </r>
    <r>
      <rPr>
        <vertAlign val="subscript"/>
        <sz val="11"/>
        <rFont val="宋体"/>
        <family val="3"/>
        <charset val="134"/>
      </rPr>
      <t>3</t>
    </r>
    <r>
      <rPr>
        <sz val="11"/>
        <rFont val="宋体"/>
        <family val="3"/>
        <charset val="134"/>
      </rPr>
      <t>% ）</t>
    </r>
    <phoneticPr fontId="1" type="noConversion"/>
  </si>
  <si>
    <r>
      <t>水不溶物的质量分数</t>
    </r>
    <r>
      <rPr>
        <sz val="12"/>
        <rFont val="Times New Roman"/>
        <family val="1"/>
      </rPr>
      <t xml:space="preserve">     (%)</t>
    </r>
    <phoneticPr fontId="1" type="noConversion"/>
  </si>
  <si>
    <r>
      <t xml:space="preserve">    </t>
    </r>
    <r>
      <rPr>
        <sz val="12"/>
        <rFont val="宋体"/>
        <family val="3"/>
        <charset val="134"/>
      </rPr>
      <t>密度</t>
    </r>
    <r>
      <rPr>
        <sz val="12"/>
        <rFont val="Times New Roman"/>
        <family val="1"/>
      </rPr>
      <t xml:space="preserve">  </t>
    </r>
    <r>
      <rPr>
        <sz val="12"/>
        <rFont val="宋体"/>
        <family val="3"/>
        <charset val="134"/>
      </rPr>
      <t>(20℃)</t>
    </r>
    <phoneticPr fontId="1" type="noConversion"/>
  </si>
  <si>
    <t>抽检</t>
    <phoneticPr fontId="1" type="noConversion"/>
  </si>
  <si>
    <t>白沙河水厂</t>
    <phoneticPr fontId="1" type="noConversion"/>
  </si>
  <si>
    <t>抽检</t>
    <phoneticPr fontId="1" type="noConversion"/>
  </si>
  <si>
    <t>备注</t>
    <phoneticPr fontId="1" type="noConversion"/>
  </si>
  <si>
    <t>带*为不符合标准要求。</t>
    <phoneticPr fontId="1" type="noConversion"/>
  </si>
  <si>
    <t>太平路</t>
    <phoneticPr fontId="1" type="noConversion"/>
  </si>
  <si>
    <t>白沙河水厂</t>
    <phoneticPr fontId="1" type="noConversion"/>
  </si>
  <si>
    <r>
      <t>≤</t>
    </r>
    <r>
      <rPr>
        <sz val="10"/>
        <rFont val="Times New Roman"/>
        <family val="1"/>
      </rPr>
      <t>100</t>
    </r>
  </si>
  <si>
    <r>
      <t>≤</t>
    </r>
    <r>
      <rPr>
        <sz val="10"/>
        <rFont val="Times New Roman"/>
        <family val="1"/>
      </rPr>
      <t>0.01</t>
    </r>
  </si>
  <si>
    <r>
      <t>铬</t>
    </r>
    <r>
      <rPr>
        <sz val="10"/>
        <rFont val="Times New Roman"/>
        <family val="1"/>
      </rPr>
      <t>(</t>
    </r>
    <r>
      <rPr>
        <sz val="10"/>
        <rFont val="宋体"/>
        <family val="3"/>
        <charset val="134"/>
      </rPr>
      <t>六价</t>
    </r>
    <r>
      <rPr>
        <sz val="10"/>
        <rFont val="Times New Roman"/>
        <family val="1"/>
      </rPr>
      <t>)</t>
    </r>
  </si>
  <si>
    <r>
      <t>≤</t>
    </r>
    <r>
      <rPr>
        <sz val="10"/>
        <rFont val="Times New Roman"/>
        <family val="1"/>
      </rPr>
      <t>0.05</t>
    </r>
  </si>
  <si>
    <r>
      <t>≤</t>
    </r>
    <r>
      <rPr>
        <sz val="10"/>
        <rFont val="Times New Roman"/>
        <family val="1"/>
      </rPr>
      <t>0.001</t>
    </r>
  </si>
  <si>
    <t>mg/L</t>
    <phoneticPr fontId="1" type="noConversion"/>
  </si>
  <si>
    <r>
      <t>≤</t>
    </r>
    <r>
      <rPr>
        <sz val="10"/>
        <rFont val="Times New Roman"/>
        <family val="1"/>
      </rPr>
      <t>0.05</t>
    </r>
    <phoneticPr fontId="1" type="noConversion"/>
  </si>
  <si>
    <r>
      <t>≤</t>
    </r>
    <r>
      <rPr>
        <sz val="10"/>
        <rFont val="Times New Roman"/>
        <family val="1"/>
      </rPr>
      <t>1.0</t>
    </r>
  </si>
  <si>
    <r>
      <t>硝酸盐</t>
    </r>
    <r>
      <rPr>
        <sz val="10"/>
        <rFont val="Times New Roman"/>
        <family val="1"/>
      </rPr>
      <t>(</t>
    </r>
    <r>
      <rPr>
        <sz val="10"/>
        <rFont val="宋体"/>
        <family val="3"/>
        <charset val="134"/>
      </rPr>
      <t>以</t>
    </r>
    <r>
      <rPr>
        <sz val="10"/>
        <rFont val="Times New Roman"/>
        <family val="1"/>
      </rPr>
      <t>N</t>
    </r>
    <r>
      <rPr>
        <sz val="10"/>
        <rFont val="宋体"/>
        <family val="3"/>
        <charset val="134"/>
      </rPr>
      <t>计</t>
    </r>
    <r>
      <rPr>
        <sz val="10"/>
        <rFont val="Times New Roman"/>
        <family val="1"/>
      </rPr>
      <t>)</t>
    </r>
  </si>
  <si>
    <r>
      <t>≤</t>
    </r>
    <r>
      <rPr>
        <sz val="10"/>
        <rFont val="Times New Roman"/>
        <family val="1"/>
      </rPr>
      <t>0.002</t>
    </r>
  </si>
  <si>
    <r>
      <t>不小于</t>
    </r>
    <r>
      <rPr>
        <sz val="10"/>
        <rFont val="Times New Roman"/>
        <family val="1"/>
      </rPr>
      <t>6.5</t>
    </r>
    <r>
      <rPr>
        <sz val="10"/>
        <rFont val="宋体"/>
        <family val="3"/>
        <charset val="134"/>
      </rPr>
      <t>且不大于</t>
    </r>
    <r>
      <rPr>
        <sz val="10"/>
        <rFont val="Times New Roman"/>
        <family val="1"/>
      </rPr>
      <t>8.5</t>
    </r>
  </si>
  <si>
    <r>
      <t>≤</t>
    </r>
    <r>
      <rPr>
        <sz val="10"/>
        <rFont val="Times New Roman"/>
        <family val="1"/>
      </rPr>
      <t>0.1</t>
    </r>
  </si>
  <si>
    <r>
      <t>≤</t>
    </r>
    <r>
      <rPr>
        <sz val="10"/>
        <rFont val="Times New Roman"/>
        <family val="1"/>
      </rPr>
      <t>250</t>
    </r>
  </si>
  <si>
    <t>mg/L</t>
    <phoneticPr fontId="1" type="noConversion"/>
  </si>
  <si>
    <r>
      <t>≤</t>
    </r>
    <r>
      <rPr>
        <sz val="10"/>
        <rFont val="Times New Roman"/>
        <family val="1"/>
      </rPr>
      <t>1000</t>
    </r>
  </si>
  <si>
    <r>
      <t>总硬度</t>
    </r>
    <r>
      <rPr>
        <sz val="9"/>
        <rFont val="Times New Roman"/>
        <family val="1"/>
      </rPr>
      <t xml:space="preserve">                </t>
    </r>
    <r>
      <rPr>
        <sz val="9"/>
        <rFont val="宋体"/>
        <family val="3"/>
        <charset val="134"/>
      </rPr>
      <t>（以</t>
    </r>
    <r>
      <rPr>
        <sz val="9"/>
        <rFont val="Times New Roman"/>
        <family val="1"/>
      </rPr>
      <t>CaCO</t>
    </r>
    <r>
      <rPr>
        <vertAlign val="subscript"/>
        <sz val="9"/>
        <rFont val="Times New Roman"/>
        <family val="1"/>
      </rPr>
      <t>3</t>
    </r>
    <r>
      <rPr>
        <sz val="9"/>
        <rFont val="宋体"/>
        <family val="3"/>
        <charset val="134"/>
      </rPr>
      <t>计）</t>
    </r>
    <phoneticPr fontId="1" type="noConversion"/>
  </si>
  <si>
    <r>
      <t>≤</t>
    </r>
    <r>
      <rPr>
        <sz val="10"/>
        <rFont val="Times New Roman"/>
        <family val="1"/>
      </rPr>
      <t>450</t>
    </r>
  </si>
  <si>
    <t>永久硬度</t>
    <phoneticPr fontId="1" type="noConversion"/>
  </si>
  <si>
    <t>无</t>
    <phoneticPr fontId="1" type="noConversion"/>
  </si>
  <si>
    <t>碳酸盐硬度</t>
    <phoneticPr fontId="1" type="noConversion"/>
  </si>
  <si>
    <t>负硬度</t>
    <phoneticPr fontId="1" type="noConversion"/>
  </si>
  <si>
    <r>
      <t>耗氧量           （COD</t>
    </r>
    <r>
      <rPr>
        <vertAlign val="subscript"/>
        <sz val="8"/>
        <rFont val="宋体"/>
        <family val="3"/>
        <charset val="134"/>
      </rPr>
      <t>Mn</t>
    </r>
    <r>
      <rPr>
        <sz val="8"/>
        <rFont val="宋体"/>
        <family val="3"/>
        <charset val="134"/>
      </rPr>
      <t>法，以O</t>
    </r>
    <r>
      <rPr>
        <vertAlign val="subscript"/>
        <sz val="8"/>
        <rFont val="宋体"/>
        <family val="3"/>
        <charset val="134"/>
      </rPr>
      <t>2</t>
    </r>
    <r>
      <rPr>
        <sz val="8"/>
        <rFont val="宋体"/>
        <family val="3"/>
        <charset val="134"/>
      </rPr>
      <t>计）</t>
    </r>
    <phoneticPr fontId="1" type="noConversion"/>
  </si>
  <si>
    <r>
      <t>≤</t>
    </r>
    <r>
      <rPr>
        <sz val="8"/>
        <rFont val="Times New Roman"/>
        <family val="1"/>
      </rPr>
      <t>3</t>
    </r>
    <r>
      <rPr>
        <sz val="8"/>
        <rFont val="宋体"/>
        <family val="3"/>
        <charset val="134"/>
      </rPr>
      <t>水源限制，原水耗氧量</t>
    </r>
    <r>
      <rPr>
        <sz val="8"/>
        <rFont val="Times New Roman"/>
        <family val="1"/>
      </rPr>
      <t>&gt;6 mg/L</t>
    </r>
    <r>
      <rPr>
        <sz val="8"/>
        <rFont val="宋体"/>
        <family val="3"/>
        <charset val="134"/>
      </rPr>
      <t>时为</t>
    </r>
    <r>
      <rPr>
        <sz val="8"/>
        <rFont val="Times New Roman"/>
        <family val="1"/>
      </rPr>
      <t>5</t>
    </r>
  </si>
  <si>
    <t>挥发酚类    （以苯酚计）</t>
    <phoneticPr fontId="1" type="noConversion"/>
  </si>
  <si>
    <t>阴离子合成洗涤剂</t>
    <phoneticPr fontId="1" type="noConversion"/>
  </si>
  <si>
    <r>
      <t>≤</t>
    </r>
    <r>
      <rPr>
        <sz val="10"/>
        <rFont val="Times New Roman"/>
        <family val="1"/>
      </rPr>
      <t>0.3</t>
    </r>
  </si>
  <si>
    <r>
      <t>≤</t>
    </r>
    <r>
      <rPr>
        <sz val="10"/>
        <rFont val="Times New Roman"/>
        <family val="1"/>
      </rPr>
      <t>0.5</t>
    </r>
  </si>
  <si>
    <r>
      <t>≤</t>
    </r>
    <r>
      <rPr>
        <sz val="10"/>
        <rFont val="Times New Roman"/>
        <family val="1"/>
      </rPr>
      <t>1</t>
    </r>
  </si>
  <si>
    <t>氯气与游离氯制剂（游离氯）</t>
    <phoneticPr fontId="1" type="noConversion"/>
  </si>
  <si>
    <r>
      <t>与水接触</t>
    </r>
    <r>
      <rPr>
        <sz val="8"/>
        <rFont val="Times New Roman"/>
        <family val="1"/>
      </rPr>
      <t>30min</t>
    </r>
    <r>
      <rPr>
        <sz val="8"/>
        <rFont val="宋体"/>
        <family val="3"/>
        <charset val="134"/>
      </rPr>
      <t>后出厂水中余量≥</t>
    </r>
    <r>
      <rPr>
        <sz val="8"/>
        <rFont val="Times New Roman"/>
        <family val="1"/>
      </rPr>
      <t>0.3</t>
    </r>
    <r>
      <rPr>
        <sz val="8"/>
        <rFont val="宋体"/>
        <family val="3"/>
        <charset val="134"/>
      </rPr>
      <t>，出厂水中限值为</t>
    </r>
    <r>
      <rPr>
        <sz val="8"/>
        <rFont val="Times New Roman"/>
        <family val="1"/>
      </rPr>
      <t>4</t>
    </r>
    <r>
      <rPr>
        <sz val="8"/>
        <rFont val="宋体"/>
        <family val="3"/>
        <charset val="134"/>
      </rPr>
      <t>。管网末梢水中余量≥</t>
    </r>
    <r>
      <rPr>
        <sz val="8"/>
        <rFont val="Times New Roman"/>
        <family val="1"/>
      </rPr>
      <t>0.05</t>
    </r>
    <phoneticPr fontId="1" type="noConversion"/>
  </si>
  <si>
    <t>三卤甲烷（总量）</t>
    <phoneticPr fontId="1" type="noConversion"/>
  </si>
  <si>
    <t>三溴甲烷</t>
    <phoneticPr fontId="1" type="noConversion"/>
  </si>
  <si>
    <r>
      <t>≤</t>
    </r>
    <r>
      <rPr>
        <sz val="10"/>
        <rFont val="Times New Roman"/>
        <family val="1"/>
      </rPr>
      <t>0.1</t>
    </r>
    <phoneticPr fontId="33" type="noConversion"/>
  </si>
  <si>
    <t>一溴二氯甲烷</t>
    <phoneticPr fontId="1" type="noConversion"/>
  </si>
  <si>
    <r>
      <rPr>
        <sz val="10"/>
        <rFont val="宋体"/>
        <family val="3"/>
        <charset val="134"/>
      </rPr>
      <t>≤</t>
    </r>
    <r>
      <rPr>
        <sz val="10"/>
        <rFont val="Times New Roman"/>
        <family val="1"/>
      </rPr>
      <t>0.06</t>
    </r>
    <phoneticPr fontId="33" type="noConversion"/>
  </si>
  <si>
    <t>二溴一氯甲烷</t>
    <phoneticPr fontId="1" type="noConversion"/>
  </si>
  <si>
    <r>
      <rPr>
        <sz val="10"/>
        <rFont val="宋体"/>
        <family val="3"/>
        <charset val="134"/>
      </rPr>
      <t>≤</t>
    </r>
    <r>
      <rPr>
        <sz val="10"/>
        <rFont val="Times New Roman"/>
        <family val="1"/>
      </rPr>
      <t>0.1</t>
    </r>
    <phoneticPr fontId="33" type="noConversion"/>
  </si>
  <si>
    <t>丙烯酰胺</t>
    <phoneticPr fontId="33" type="noConversion"/>
  </si>
  <si>
    <t>三氯乙醛</t>
    <phoneticPr fontId="1" type="noConversion"/>
  </si>
  <si>
    <t>≤0.01</t>
    <phoneticPr fontId="1" type="noConversion"/>
  </si>
  <si>
    <t>乙苯</t>
    <phoneticPr fontId="1" type="noConversion"/>
  </si>
  <si>
    <t>二甲苯（总量）</t>
    <phoneticPr fontId="1" type="noConversion"/>
  </si>
  <si>
    <r>
      <rPr>
        <sz val="10"/>
        <rFont val="宋体"/>
        <family val="3"/>
        <charset val="134"/>
      </rPr>
      <t>≤</t>
    </r>
    <r>
      <rPr>
        <sz val="10"/>
        <rFont val="Times New Roman"/>
        <family val="1"/>
      </rPr>
      <t>0.5</t>
    </r>
    <phoneticPr fontId="33" type="noConversion"/>
  </si>
  <si>
    <t>甲苯</t>
    <phoneticPr fontId="1" type="noConversion"/>
  </si>
  <si>
    <r>
      <rPr>
        <sz val="10"/>
        <rFont val="宋体"/>
        <family val="3"/>
        <charset val="134"/>
      </rPr>
      <t>≤</t>
    </r>
    <r>
      <rPr>
        <sz val="10"/>
        <rFont val="Times New Roman"/>
        <family val="1"/>
      </rPr>
      <t>0.7</t>
    </r>
    <phoneticPr fontId="33" type="noConversion"/>
  </si>
  <si>
    <t>苯</t>
    <phoneticPr fontId="1" type="noConversion"/>
  </si>
  <si>
    <r>
      <rPr>
        <sz val="10"/>
        <rFont val="宋体"/>
        <family val="3"/>
        <charset val="134"/>
      </rPr>
      <t>≤</t>
    </r>
    <r>
      <rPr>
        <sz val="10"/>
        <rFont val="Times New Roman"/>
        <family val="1"/>
      </rPr>
      <t>0.01</t>
    </r>
    <phoneticPr fontId="33" type="noConversion"/>
  </si>
  <si>
    <t>苯乙烯</t>
    <phoneticPr fontId="1" type="noConversion"/>
  </si>
  <si>
    <r>
      <rPr>
        <sz val="10"/>
        <rFont val="宋体"/>
        <family val="3"/>
        <charset val="134"/>
      </rPr>
      <t>≤</t>
    </r>
    <r>
      <rPr>
        <sz val="10"/>
        <rFont val="Times New Roman"/>
        <family val="1"/>
      </rPr>
      <t>0.02</t>
    </r>
    <phoneticPr fontId="33" type="noConversion"/>
  </si>
  <si>
    <t>水质评价</t>
    <phoneticPr fontId="1" type="noConversion"/>
  </si>
  <si>
    <r>
      <t xml:space="preserve">          </t>
    </r>
    <r>
      <rPr>
        <sz val="10"/>
        <rFont val="宋体"/>
        <family val="3"/>
        <charset val="134"/>
      </rPr>
      <t>海润集团公司的出厂水和管网水所检项目均符合《生活饮用水卫生标准》</t>
    </r>
    <r>
      <rPr>
        <sz val="10"/>
        <rFont val="Times New Roman"/>
        <family val="1"/>
      </rPr>
      <t>GB5749-2006</t>
    </r>
    <r>
      <rPr>
        <sz val="10"/>
        <rFont val="宋体"/>
        <family val="3"/>
        <charset val="134"/>
      </rPr>
      <t>的要求。</t>
    </r>
    <phoneticPr fontId="1" type="noConversion"/>
  </si>
  <si>
    <t>项目</t>
    <phoneticPr fontId="1" type="noConversion"/>
  </si>
  <si>
    <t>出厂水</t>
    <phoneticPr fontId="1" type="noConversion"/>
  </si>
  <si>
    <t>崂山水厂</t>
    <phoneticPr fontId="1" type="noConversion"/>
  </si>
  <si>
    <t>中法海润</t>
    <phoneticPr fontId="1" type="noConversion"/>
  </si>
  <si>
    <t>杭州路</t>
    <phoneticPr fontId="1" type="noConversion"/>
  </si>
  <si>
    <r>
      <t>≤</t>
    </r>
    <r>
      <rPr>
        <sz val="10"/>
        <rFont val="Times New Roman"/>
        <family val="1"/>
      </rPr>
      <t>0.005</t>
    </r>
    <phoneticPr fontId="1" type="noConversion"/>
  </si>
  <si>
    <t>汞</t>
    <phoneticPr fontId="1" type="noConversion"/>
  </si>
  <si>
    <r>
      <t>≤</t>
    </r>
    <r>
      <rPr>
        <sz val="8"/>
        <rFont val="Times New Roman"/>
        <family val="1"/>
      </rPr>
      <t>10</t>
    </r>
    <r>
      <rPr>
        <sz val="8"/>
        <rFont val="宋体"/>
        <family val="3"/>
        <charset val="134"/>
      </rPr>
      <t>地下水源限制时为</t>
    </r>
    <r>
      <rPr>
        <sz val="8"/>
        <rFont val="Times New Roman"/>
        <family val="1"/>
      </rPr>
      <t>20</t>
    </r>
    <phoneticPr fontId="1" type="noConversion"/>
  </si>
  <si>
    <r>
      <t>≤</t>
    </r>
    <r>
      <rPr>
        <sz val="10"/>
        <rFont val="Times New Roman"/>
        <family val="1"/>
      </rPr>
      <t>0.06</t>
    </r>
    <phoneticPr fontId="1" type="noConversion"/>
  </si>
  <si>
    <t>色度</t>
    <phoneticPr fontId="1" type="noConversion"/>
  </si>
  <si>
    <t>铂钴色度单位</t>
    <phoneticPr fontId="1" type="noConversion"/>
  </si>
  <si>
    <r>
      <t>≤</t>
    </r>
    <r>
      <rPr>
        <sz val="10"/>
        <rFont val="Times New Roman"/>
        <family val="1"/>
      </rPr>
      <t xml:space="preserve">15 </t>
    </r>
    <phoneticPr fontId="1" type="noConversion"/>
  </si>
  <si>
    <t>浑浊度</t>
    <phoneticPr fontId="1" type="noConversion"/>
  </si>
  <si>
    <t>NTU</t>
    <phoneticPr fontId="1" type="noConversion"/>
  </si>
  <si>
    <r>
      <t>≤</t>
    </r>
    <r>
      <rPr>
        <sz val="8"/>
        <rFont val="Times New Roman"/>
        <family val="1"/>
      </rPr>
      <t>1</t>
    </r>
    <r>
      <rPr>
        <sz val="8"/>
        <rFont val="宋体"/>
        <family val="3"/>
        <charset val="134"/>
      </rPr>
      <t>，水源与净水技术条件限制时≤</t>
    </r>
    <r>
      <rPr>
        <sz val="8"/>
        <rFont val="Times New Roman"/>
        <family val="1"/>
      </rPr>
      <t>3</t>
    </r>
    <phoneticPr fontId="1" type="noConversion"/>
  </si>
  <si>
    <t>臭和味</t>
    <phoneticPr fontId="1" type="noConversion"/>
  </si>
  <si>
    <t>无异臭、异味</t>
    <phoneticPr fontId="1" type="noConversion"/>
  </si>
  <si>
    <t>肉眼可见物</t>
    <phoneticPr fontId="1" type="noConversion"/>
  </si>
  <si>
    <t>无</t>
    <phoneticPr fontId="1" type="noConversion"/>
  </si>
  <si>
    <t>铝</t>
    <phoneticPr fontId="1" type="noConversion"/>
  </si>
  <si>
    <r>
      <t>≤</t>
    </r>
    <r>
      <rPr>
        <sz val="10"/>
        <rFont val="Times New Roman"/>
        <family val="1"/>
      </rPr>
      <t>0.2</t>
    </r>
    <phoneticPr fontId="1" type="noConversion"/>
  </si>
  <si>
    <t>铁</t>
    <phoneticPr fontId="1" type="noConversion"/>
  </si>
  <si>
    <r>
      <t>≤</t>
    </r>
    <r>
      <rPr>
        <sz val="10"/>
        <rFont val="Times New Roman"/>
        <family val="1"/>
      </rPr>
      <t>0.3</t>
    </r>
    <phoneticPr fontId="1" type="noConversion"/>
  </si>
  <si>
    <t>流亭</t>
    <phoneticPr fontId="1" type="noConversion"/>
  </si>
  <si>
    <t>产芝水库</t>
    <phoneticPr fontId="1" type="noConversion"/>
  </si>
  <si>
    <r>
      <t>p</t>
    </r>
    <r>
      <rPr>
        <sz val="10"/>
        <rFont val="宋体"/>
        <family val="3"/>
        <charset val="134"/>
      </rPr>
      <t>H（无量纲）</t>
    </r>
    <phoneticPr fontId="1" type="noConversion"/>
  </si>
  <si>
    <t>高锰酸盐指数</t>
    <phoneticPr fontId="1" type="noConversion"/>
  </si>
  <si>
    <t>≤6</t>
    <phoneticPr fontId="1" type="noConversion"/>
  </si>
  <si>
    <r>
      <t>化学需氧量（COD</t>
    </r>
    <r>
      <rPr>
        <vertAlign val="subscript"/>
        <sz val="10"/>
        <rFont val="宋体"/>
        <family val="3"/>
        <charset val="134"/>
      </rPr>
      <t>Cr</t>
    </r>
    <r>
      <rPr>
        <sz val="10"/>
        <rFont val="宋体"/>
        <family val="3"/>
        <charset val="134"/>
      </rPr>
      <t>）</t>
    </r>
    <phoneticPr fontId="1" type="noConversion"/>
  </si>
  <si>
    <r>
      <t>生化需氧量（BOD</t>
    </r>
    <r>
      <rPr>
        <vertAlign val="subscript"/>
        <sz val="10"/>
        <rFont val="宋体"/>
        <family val="3"/>
        <charset val="134"/>
      </rPr>
      <t>5</t>
    </r>
    <r>
      <rPr>
        <sz val="10"/>
        <rFont val="宋体"/>
        <family val="3"/>
        <charset val="134"/>
      </rPr>
      <t>）</t>
    </r>
    <phoneticPr fontId="1" type="noConversion"/>
  </si>
  <si>
    <t>总磷（以P计）（湖、库0.05）</t>
    <phoneticPr fontId="1" type="noConversion"/>
  </si>
  <si>
    <t>总氮（湖、库，以N计）</t>
    <phoneticPr fontId="1" type="noConversion"/>
  </si>
  <si>
    <r>
      <t>氟化物（以F</t>
    </r>
    <r>
      <rPr>
        <vertAlign val="superscript"/>
        <sz val="10"/>
        <rFont val="宋体"/>
        <family val="3"/>
        <charset val="134"/>
      </rPr>
      <t>-</t>
    </r>
    <r>
      <rPr>
        <sz val="10"/>
        <rFont val="宋体"/>
        <family val="3"/>
        <charset val="134"/>
      </rPr>
      <t>计）</t>
    </r>
    <phoneticPr fontId="1" type="noConversion"/>
  </si>
  <si>
    <t>≤0.05</t>
    <phoneticPr fontId="1" type="noConversion"/>
  </si>
  <si>
    <t>≤0.2</t>
    <phoneticPr fontId="1" type="noConversion"/>
  </si>
  <si>
    <t>----</t>
    <phoneticPr fontId="1" type="noConversion"/>
  </si>
  <si>
    <t>≤0.005</t>
    <phoneticPr fontId="1" type="noConversion"/>
  </si>
  <si>
    <t>----</t>
    <phoneticPr fontId="1" type="noConversion"/>
  </si>
  <si>
    <t>≤0.05</t>
    <phoneticPr fontId="1" type="noConversion"/>
  </si>
  <si>
    <t>----</t>
    <phoneticPr fontId="1" type="noConversion"/>
  </si>
  <si>
    <t>≤0.2</t>
    <phoneticPr fontId="1" type="noConversion"/>
  </si>
  <si>
    <t>个/L</t>
    <phoneticPr fontId="1" type="noConversion"/>
  </si>
  <si>
    <t>≤10000</t>
    <phoneticPr fontId="1" type="noConversion"/>
  </si>
  <si>
    <r>
      <t>硫酸盐（以SO</t>
    </r>
    <r>
      <rPr>
        <vertAlign val="subscript"/>
        <sz val="10"/>
        <rFont val="宋体"/>
        <family val="3"/>
        <charset val="134"/>
      </rPr>
      <t>4</t>
    </r>
    <r>
      <rPr>
        <vertAlign val="superscript"/>
        <sz val="10"/>
        <rFont val="宋体"/>
        <family val="3"/>
        <charset val="134"/>
      </rPr>
      <t>2-</t>
    </r>
    <r>
      <rPr>
        <sz val="10"/>
        <rFont val="宋体"/>
        <family val="3"/>
        <charset val="134"/>
      </rPr>
      <t>计）</t>
    </r>
    <phoneticPr fontId="1" type="noConversion"/>
  </si>
  <si>
    <t>≤250</t>
    <phoneticPr fontId="1" type="noConversion"/>
  </si>
  <si>
    <r>
      <t>氯化物（以Cl</t>
    </r>
    <r>
      <rPr>
        <vertAlign val="superscript"/>
        <sz val="10"/>
        <rFont val="宋体"/>
        <family val="3"/>
        <charset val="134"/>
      </rPr>
      <t>-</t>
    </r>
    <r>
      <rPr>
        <sz val="10"/>
        <rFont val="宋体"/>
        <family val="3"/>
        <charset val="134"/>
      </rPr>
      <t>计）</t>
    </r>
    <phoneticPr fontId="1" type="noConversion"/>
  </si>
  <si>
    <t>硝酸盐（以N计）</t>
    <phoneticPr fontId="1" type="noConversion"/>
  </si>
  <si>
    <t>≤10</t>
    <phoneticPr fontId="1" type="noConversion"/>
  </si>
  <si>
    <t>≤0.3</t>
    <phoneticPr fontId="1" type="noConversion"/>
  </si>
  <si>
    <t>锰</t>
    <phoneticPr fontId="1" type="noConversion"/>
  </si>
  <si>
    <t>≤0.1</t>
    <phoneticPr fontId="1" type="noConversion"/>
  </si>
  <si>
    <t>藻类</t>
    <phoneticPr fontId="1" type="noConversion"/>
  </si>
  <si>
    <r>
      <t>万个</t>
    </r>
    <r>
      <rPr>
        <sz val="9"/>
        <rFont val="宋体"/>
        <family val="3"/>
        <charset val="134"/>
      </rPr>
      <t>/L</t>
    </r>
    <phoneticPr fontId="1" type="noConversion"/>
  </si>
  <si>
    <r>
      <t>叶绿素</t>
    </r>
    <r>
      <rPr>
        <sz val="10"/>
        <rFont val="Times New Roman"/>
        <family val="1"/>
      </rPr>
      <t>a</t>
    </r>
    <phoneticPr fontId="1" type="noConversion"/>
  </si>
  <si>
    <r>
      <t>mg/m</t>
    </r>
    <r>
      <rPr>
        <vertAlign val="superscript"/>
        <sz val="9"/>
        <rFont val="宋体"/>
        <family val="3"/>
        <charset val="134"/>
      </rPr>
      <t>3</t>
    </r>
    <phoneticPr fontId="1" type="noConversion"/>
  </si>
  <si>
    <r>
      <t>总硬度</t>
    </r>
    <r>
      <rPr>
        <sz val="10"/>
        <rFont val="Times New Roman"/>
        <family val="1"/>
      </rPr>
      <t xml:space="preserve"> </t>
    </r>
    <r>
      <rPr>
        <sz val="10"/>
        <rFont val="宋体"/>
        <family val="3"/>
        <charset val="134"/>
      </rPr>
      <t>（以</t>
    </r>
    <r>
      <rPr>
        <sz val="10"/>
        <rFont val="Times New Roman"/>
        <family val="1"/>
      </rPr>
      <t>CaCO</t>
    </r>
    <r>
      <rPr>
        <vertAlign val="subscript"/>
        <sz val="10"/>
        <rFont val="Times New Roman"/>
        <family val="1"/>
      </rPr>
      <t>3</t>
    </r>
    <r>
      <rPr>
        <sz val="10"/>
        <rFont val="宋体"/>
        <family val="3"/>
        <charset val="134"/>
      </rPr>
      <t>计）</t>
    </r>
    <phoneticPr fontId="1" type="noConversion"/>
  </si>
  <si>
    <t>永久硬度</t>
    <phoneticPr fontId="1" type="noConversion"/>
  </si>
  <si>
    <t>碳酸盐硬度</t>
    <phoneticPr fontId="1" type="noConversion"/>
  </si>
  <si>
    <t>负硬度</t>
    <phoneticPr fontId="1" type="noConversion"/>
  </si>
  <si>
    <t>水质评价</t>
    <phoneticPr fontId="1" type="noConversion"/>
  </si>
  <si>
    <t>备注</t>
    <phoneticPr fontId="1" type="noConversion"/>
  </si>
  <si>
    <r>
      <t xml:space="preserve">  * </t>
    </r>
    <r>
      <rPr>
        <sz val="8"/>
        <rFont val="宋体"/>
        <family val="3"/>
        <charset val="134"/>
      </rPr>
      <t>表示不符合标准要求</t>
    </r>
    <r>
      <rPr>
        <sz val="8"/>
        <rFont val="Times New Roman"/>
        <family val="1"/>
      </rPr>
      <t xml:space="preserve"> </t>
    </r>
    <r>
      <rPr>
        <sz val="8"/>
        <rFont val="宋体"/>
        <family val="3"/>
        <charset val="134"/>
      </rPr>
      <t>。</t>
    </r>
    <r>
      <rPr>
        <sz val="8"/>
        <rFont val="Times New Roman"/>
        <family val="1"/>
      </rPr>
      <t xml:space="preserve"> </t>
    </r>
    <r>
      <rPr>
        <sz val="8"/>
        <rFont val="宋体"/>
        <family val="3"/>
        <charset val="134"/>
      </rPr>
      <t>建议集团公司主管部门与市环保部门积极联系，做好水源的防护。</t>
    </r>
    <r>
      <rPr>
        <sz val="8"/>
        <rFont val="Times New Roman"/>
        <family val="1"/>
      </rPr>
      <t xml:space="preserve">  </t>
    </r>
    <r>
      <rPr>
        <sz val="8"/>
        <rFont val="宋体"/>
        <family val="3"/>
        <charset val="134"/>
      </rPr>
      <t/>
    </r>
    <phoneticPr fontId="1" type="noConversion"/>
  </si>
  <si>
    <t>单位负责人：</t>
    <phoneticPr fontId="1" type="noConversion"/>
  </si>
  <si>
    <t>白沙河       水厂</t>
    <phoneticPr fontId="1" type="noConversion"/>
  </si>
  <si>
    <t>崂山
水厂</t>
    <phoneticPr fontId="1" type="noConversion"/>
  </si>
  <si>
    <t>《生活饮用水卫生标准》 GB5749-2006</t>
    <phoneticPr fontId="1" type="noConversion"/>
  </si>
  <si>
    <t>≤1，水源与净水技术条件限制时≤3</t>
    <phoneticPr fontId="1" type="noConversion"/>
  </si>
  <si>
    <t>无异臭异味</t>
    <phoneticPr fontId="1" type="noConversion"/>
  </si>
  <si>
    <t>无</t>
    <phoneticPr fontId="1" type="noConversion"/>
  </si>
  <si>
    <t>菌落总数</t>
    <phoneticPr fontId="1" type="noConversion"/>
  </si>
  <si>
    <r>
      <t>CFU</t>
    </r>
    <r>
      <rPr>
        <sz val="8"/>
        <rFont val="宋体"/>
        <family val="3"/>
        <charset val="134"/>
      </rPr>
      <t>/mL</t>
    </r>
    <phoneticPr fontId="1" type="noConversion"/>
  </si>
  <si>
    <t>CFU/100mL</t>
    <phoneticPr fontId="1" type="noConversion"/>
  </si>
  <si>
    <t>不得检出</t>
    <phoneticPr fontId="1" type="noConversion"/>
  </si>
  <si>
    <t>耐热大肠菌群</t>
    <phoneticPr fontId="1" type="noConversion"/>
  </si>
  <si>
    <r>
      <t>COD</t>
    </r>
    <r>
      <rPr>
        <vertAlign val="subscript"/>
        <sz val="11"/>
        <rFont val="宋体"/>
        <family val="3"/>
        <charset val="134"/>
      </rPr>
      <t>Mn</t>
    </r>
    <phoneticPr fontId="1" type="noConversion"/>
  </si>
  <si>
    <t>≤3水源限制，原水耗氧量&gt;6 mg/L时为5</t>
    <phoneticPr fontId="1" type="noConversion"/>
  </si>
  <si>
    <t>度</t>
    <phoneticPr fontId="1" type="noConversion"/>
  </si>
  <si>
    <r>
      <t>≤</t>
    </r>
    <r>
      <rPr>
        <sz val="12"/>
        <rFont val="Times New Roman"/>
        <family val="1"/>
      </rPr>
      <t>15</t>
    </r>
    <r>
      <rPr>
        <sz val="12"/>
        <rFont val="宋体"/>
        <family val="3"/>
        <charset val="134"/>
      </rPr>
      <t>度</t>
    </r>
    <phoneticPr fontId="1" type="noConversion"/>
  </si>
  <si>
    <t>崂山水厂、 白沙河、仙家寨水厂为0.65±0.05mg/L （企业标准）</t>
    <phoneticPr fontId="1" type="noConversion"/>
  </si>
  <si>
    <t>备注</t>
    <phoneticPr fontId="1" type="noConversion"/>
  </si>
  <si>
    <t>带*为不符合标准要求</t>
    <phoneticPr fontId="1" type="noConversion"/>
  </si>
  <si>
    <t>——</t>
    <phoneticPr fontId="1" type="noConversion"/>
  </si>
  <si>
    <t>北山</t>
    <phoneticPr fontId="1" type="noConversion"/>
  </si>
  <si>
    <r>
      <t xml:space="preserve"> </t>
    </r>
    <r>
      <rPr>
        <sz val="12"/>
        <rFont val="宋体"/>
        <family val="3"/>
        <charset val="134"/>
      </rPr>
      <t>≤</t>
    </r>
    <r>
      <rPr>
        <sz val="12"/>
        <rFont val="Times New Roman"/>
        <family val="1"/>
      </rPr>
      <t>1</t>
    </r>
    <r>
      <rPr>
        <sz val="12"/>
        <rFont val="宋体"/>
        <family val="3"/>
        <charset val="134"/>
      </rPr>
      <t>，水源与净水技术条件限制时≤</t>
    </r>
    <r>
      <rPr>
        <sz val="12"/>
        <rFont val="Times New Roman"/>
        <family val="1"/>
      </rPr>
      <t>3</t>
    </r>
    <phoneticPr fontId="1" type="noConversion"/>
  </si>
  <si>
    <r>
      <t xml:space="preserve"> </t>
    </r>
    <r>
      <rPr>
        <sz val="12"/>
        <rFont val="宋体"/>
        <family val="3"/>
        <charset val="134"/>
      </rPr>
      <t>≥</t>
    </r>
    <r>
      <rPr>
        <sz val="12"/>
        <rFont val="Times New Roman"/>
        <family val="1"/>
      </rPr>
      <t>0.05</t>
    </r>
    <r>
      <rPr>
        <sz val="12"/>
        <rFont val="宋体"/>
        <family val="3"/>
        <charset val="134"/>
      </rPr>
      <t>mg/L  （企业标准）</t>
    </r>
    <phoneticPr fontId="1" type="noConversion"/>
  </si>
  <si>
    <t>备注</t>
    <phoneticPr fontId="1" type="noConversion"/>
  </si>
  <si>
    <t>以上抽检项目均符合标准要求</t>
    <phoneticPr fontId="1" type="noConversion"/>
  </si>
  <si>
    <t>备注：</t>
    <phoneticPr fontId="1" type="noConversion"/>
  </si>
  <si>
    <t>棘洪滩     水库</t>
    <phoneticPr fontId="1" type="noConversion"/>
  </si>
  <si>
    <t>裸藻</t>
    <phoneticPr fontId="1" type="noConversion"/>
  </si>
  <si>
    <t>仙家寨一期</t>
    <phoneticPr fontId="1" type="noConversion"/>
  </si>
  <si>
    <t>备注</t>
    <phoneticPr fontId="1" type="noConversion"/>
  </si>
  <si>
    <t>强化检测指标检测至接到信息联络单时为止。</t>
    <phoneticPr fontId="1" type="noConversion"/>
  </si>
  <si>
    <t xml:space="preserve">   </t>
    <phoneticPr fontId="1" type="noConversion"/>
  </si>
  <si>
    <r>
      <rPr>
        <sz val="10"/>
        <rFont val="宋体"/>
        <family val="3"/>
        <charset val="134"/>
      </rPr>
      <t>≤</t>
    </r>
    <r>
      <rPr>
        <sz val="10"/>
        <rFont val="Times New Roman"/>
        <family val="1"/>
      </rPr>
      <t>0.3</t>
    </r>
    <phoneticPr fontId="1" type="noConversion"/>
  </si>
  <si>
    <t>崂山水厂</t>
    <phoneticPr fontId="1" type="noConversion"/>
  </si>
  <si>
    <t>崂山水库、仙家寨水厂检测项目不符合《生活饮用水用聚氯化铝GB15892-2009》的要求。</t>
    <phoneticPr fontId="1" type="noConversion"/>
  </si>
  <si>
    <t>&lt;1.12*</t>
    <phoneticPr fontId="1" type="noConversion"/>
  </si>
  <si>
    <t>采样时间：2014.9.1</t>
    <phoneticPr fontId="1" type="noConversion"/>
  </si>
  <si>
    <t>小环藻</t>
    <phoneticPr fontId="1" type="noConversion"/>
  </si>
  <si>
    <t>绿藻</t>
    <phoneticPr fontId="1" type="noConversion"/>
  </si>
  <si>
    <r>
      <t xml:space="preserve">                </t>
    </r>
    <r>
      <rPr>
        <b/>
        <sz val="16"/>
        <rFont val="宋体"/>
        <family val="3"/>
        <charset val="134"/>
      </rPr>
      <t>海润集团</t>
    </r>
    <r>
      <rPr>
        <b/>
        <sz val="16"/>
        <rFont val="Times New Roman"/>
        <family val="1"/>
      </rPr>
      <t xml:space="preserve"> </t>
    </r>
    <r>
      <rPr>
        <b/>
        <sz val="16"/>
        <rFont val="宋体"/>
        <family val="3"/>
        <charset val="134"/>
      </rPr>
      <t>聚合氯化铝质量检验报表（</t>
    </r>
    <r>
      <rPr>
        <b/>
        <sz val="16"/>
        <rFont val="Times New Roman"/>
        <family val="1"/>
      </rPr>
      <t>2014</t>
    </r>
    <r>
      <rPr>
        <b/>
        <sz val="16"/>
        <rFont val="宋体"/>
        <family val="3"/>
        <charset val="134"/>
      </rPr>
      <t>年</t>
    </r>
    <r>
      <rPr>
        <b/>
        <sz val="16"/>
        <rFont val="Times New Roman"/>
        <family val="1"/>
      </rPr>
      <t>9</t>
    </r>
    <r>
      <rPr>
        <b/>
        <sz val="16"/>
        <rFont val="宋体"/>
        <family val="3"/>
        <charset val="134"/>
      </rPr>
      <t>月）</t>
    </r>
    <phoneticPr fontId="1" type="noConversion"/>
  </si>
  <si>
    <t>检测项目符合《生活饮用水用聚氯化铝GB15892-2009》的要求。</t>
    <phoneticPr fontId="1" type="noConversion"/>
  </si>
  <si>
    <t>制表</t>
    <phoneticPr fontId="1" type="noConversion"/>
  </si>
  <si>
    <r>
      <t xml:space="preserve">                                                     </t>
    </r>
    <r>
      <rPr>
        <b/>
        <sz val="16"/>
        <color indexed="8"/>
        <rFont val="宋体"/>
        <family val="3"/>
        <charset val="134"/>
      </rPr>
      <t>海润集团管网水水质检验合格率报表（</t>
    </r>
    <r>
      <rPr>
        <b/>
        <sz val="16"/>
        <color indexed="8"/>
        <rFont val="Times New Roman"/>
        <family val="1"/>
      </rPr>
      <t>2014</t>
    </r>
    <r>
      <rPr>
        <b/>
        <sz val="16"/>
        <color indexed="8"/>
        <rFont val="宋体"/>
        <family val="3"/>
        <charset val="134"/>
      </rPr>
      <t>年</t>
    </r>
    <r>
      <rPr>
        <b/>
        <sz val="16"/>
        <color indexed="8"/>
        <rFont val="Times New Roman"/>
        <family val="1"/>
      </rPr>
      <t>11</t>
    </r>
    <r>
      <rPr>
        <b/>
        <sz val="16"/>
        <color indexed="8"/>
        <rFont val="宋体"/>
        <family val="3"/>
        <charset val="134"/>
      </rPr>
      <t>月）</t>
    </r>
    <phoneticPr fontId="1" type="noConversion"/>
  </si>
  <si>
    <t>&lt;0.0004</t>
    <phoneticPr fontId="1" type="noConversion"/>
  </si>
  <si>
    <t xml:space="preserve"> &lt;0.05</t>
    <phoneticPr fontId="1" type="noConversion"/>
  </si>
  <si>
    <t>2.28</t>
    <phoneticPr fontId="1" type="noConversion"/>
  </si>
  <si>
    <t>1.92</t>
    <phoneticPr fontId="1" type="noConversion"/>
  </si>
  <si>
    <t>&lt;5</t>
    <phoneticPr fontId="1" type="noConversion"/>
  </si>
  <si>
    <t>硅藻</t>
    <phoneticPr fontId="1" type="noConversion"/>
  </si>
  <si>
    <t>直链藻</t>
    <phoneticPr fontId="1" type="noConversion"/>
  </si>
  <si>
    <t>兰藻</t>
    <phoneticPr fontId="1" type="noConversion"/>
  </si>
  <si>
    <t>片藻</t>
    <phoneticPr fontId="1" type="noConversion"/>
  </si>
  <si>
    <t>针杆藻</t>
    <phoneticPr fontId="1" type="noConversion"/>
  </si>
  <si>
    <t>颤藻</t>
    <phoneticPr fontId="1" type="noConversion"/>
  </si>
  <si>
    <t>栅藻</t>
    <phoneticPr fontId="1" type="noConversion"/>
  </si>
  <si>
    <t>265.11万个/L</t>
    <phoneticPr fontId="1" type="noConversion"/>
  </si>
  <si>
    <t>1022.25万个/L</t>
    <phoneticPr fontId="1" type="noConversion"/>
  </si>
  <si>
    <t>29.58万个/L</t>
    <phoneticPr fontId="1" type="noConversion"/>
  </si>
  <si>
    <t xml:space="preserve">           填表日期：2014.12.2</t>
    <phoneticPr fontId="1" type="noConversion"/>
  </si>
  <si>
    <t>海润集团水源水藻类检验项目报表（2014年11月）</t>
    <phoneticPr fontId="1" type="noConversion"/>
  </si>
  <si>
    <t>235.9万个/L</t>
    <phoneticPr fontId="1" type="noConversion"/>
  </si>
  <si>
    <t>占总数54.12%</t>
    <phoneticPr fontId="1" type="noConversion"/>
  </si>
  <si>
    <t>181.61万个/L</t>
    <phoneticPr fontId="1" type="noConversion"/>
  </si>
  <si>
    <t>10.11万个/L</t>
    <phoneticPr fontId="1" type="noConversion"/>
  </si>
  <si>
    <t>8.24万个/L</t>
    <phoneticPr fontId="1" type="noConversion"/>
  </si>
  <si>
    <t>优势种类:针杆藻   次优势种类：颤藻</t>
    <phoneticPr fontId="1" type="noConversion"/>
  </si>
  <si>
    <t>优势种类:颤藻   次优势种类：针杆藻</t>
    <phoneticPr fontId="1" type="noConversion"/>
  </si>
  <si>
    <r>
      <t xml:space="preserve">      </t>
    </r>
    <r>
      <rPr>
        <b/>
        <sz val="16"/>
        <rFont val="宋体"/>
        <family val="3"/>
        <charset val="134"/>
      </rPr>
      <t>海润集团</t>
    </r>
    <r>
      <rPr>
        <b/>
        <sz val="16"/>
        <rFont val="Times New Roman"/>
        <family val="1"/>
      </rPr>
      <t xml:space="preserve"> </t>
    </r>
    <r>
      <rPr>
        <b/>
        <sz val="16"/>
        <rFont val="宋体"/>
        <family val="3"/>
        <charset val="134"/>
      </rPr>
      <t>出厂水每周水质抽检报表（</t>
    </r>
    <r>
      <rPr>
        <b/>
        <sz val="16"/>
        <rFont val="Times New Roman"/>
        <family val="1"/>
      </rPr>
      <t>2014</t>
    </r>
    <r>
      <rPr>
        <b/>
        <sz val="16"/>
        <rFont val="宋体"/>
        <family val="3"/>
        <charset val="134"/>
      </rPr>
      <t>年</t>
    </r>
    <r>
      <rPr>
        <b/>
        <sz val="16"/>
        <rFont val="Times New Roman"/>
        <family val="1"/>
      </rPr>
      <t>11</t>
    </r>
    <r>
      <rPr>
        <b/>
        <sz val="16"/>
        <rFont val="宋体"/>
        <family val="3"/>
        <charset val="134"/>
      </rPr>
      <t>月）</t>
    </r>
    <phoneticPr fontId="1" type="noConversion"/>
  </si>
  <si>
    <t>海润集团出厂水、管网水水质月检分析报表（2014年11月)</t>
    <phoneticPr fontId="1" type="noConversion"/>
  </si>
  <si>
    <t>采样日期：2014.11.3~4</t>
    <phoneticPr fontId="1" type="noConversion"/>
  </si>
  <si>
    <t xml:space="preserve">          填表日期：2014.12.2</t>
    <phoneticPr fontId="1" type="noConversion"/>
  </si>
  <si>
    <t>海润集团水源水水质月检分析报表（2014年11月）</t>
    <phoneticPr fontId="1" type="noConversion"/>
  </si>
  <si>
    <r>
      <t xml:space="preserve">     </t>
    </r>
    <r>
      <rPr>
        <b/>
        <sz val="16"/>
        <rFont val="宋体"/>
        <family val="3"/>
        <charset val="134"/>
      </rPr>
      <t>海润集团</t>
    </r>
    <r>
      <rPr>
        <b/>
        <sz val="16"/>
        <rFont val="Times New Roman"/>
        <family val="1"/>
      </rPr>
      <t xml:space="preserve"> </t>
    </r>
    <r>
      <rPr>
        <b/>
        <sz val="16"/>
        <rFont val="宋体"/>
        <family val="3"/>
        <charset val="134"/>
      </rPr>
      <t>加压站、调配水池每月水质抽检报表（</t>
    </r>
    <r>
      <rPr>
        <b/>
        <sz val="16"/>
        <rFont val="Times New Roman"/>
        <family val="1"/>
      </rPr>
      <t>2014</t>
    </r>
    <r>
      <rPr>
        <b/>
        <sz val="16"/>
        <rFont val="宋体"/>
        <family val="3"/>
        <charset val="134"/>
      </rPr>
      <t>年</t>
    </r>
    <r>
      <rPr>
        <b/>
        <sz val="16"/>
        <rFont val="Times New Roman"/>
        <family val="1"/>
      </rPr>
      <t>11</t>
    </r>
    <r>
      <rPr>
        <b/>
        <sz val="16"/>
        <rFont val="宋体"/>
        <family val="3"/>
        <charset val="134"/>
      </rPr>
      <t>月）</t>
    </r>
    <phoneticPr fontId="1" type="noConversion"/>
  </si>
  <si>
    <t>填表日期：2014.12.2</t>
    <phoneticPr fontId="1" type="noConversion"/>
  </si>
  <si>
    <t>海润集团各水厂出厂水水质检验合格率报表（2014年11月）</t>
    <phoneticPr fontId="1" type="noConversion"/>
  </si>
  <si>
    <r>
      <t xml:space="preserve">                     填表日期：2014年12</t>
    </r>
    <r>
      <rPr>
        <sz val="12"/>
        <rFont val="宋体"/>
        <family val="3"/>
        <charset val="134"/>
      </rPr>
      <t>月</t>
    </r>
    <r>
      <rPr>
        <sz val="12"/>
        <rFont val="宋体"/>
        <family val="3"/>
        <charset val="134"/>
      </rPr>
      <t>2</t>
    </r>
    <r>
      <rPr>
        <sz val="12"/>
        <rFont val="宋体"/>
        <family val="3"/>
        <charset val="134"/>
      </rPr>
      <t>日</t>
    </r>
    <phoneticPr fontId="1" type="noConversion"/>
  </si>
  <si>
    <t>海润集团水质月检强化指标检测报表（2014年11月)</t>
    <phoneticPr fontId="1" type="noConversion"/>
  </si>
  <si>
    <r>
      <t xml:space="preserve">                </t>
    </r>
    <r>
      <rPr>
        <b/>
        <sz val="16"/>
        <rFont val="宋体"/>
        <family val="3"/>
        <charset val="134"/>
      </rPr>
      <t>海润集团</t>
    </r>
    <r>
      <rPr>
        <b/>
        <sz val="16"/>
        <rFont val="Times New Roman"/>
        <family val="1"/>
      </rPr>
      <t xml:space="preserve"> </t>
    </r>
    <r>
      <rPr>
        <b/>
        <sz val="16"/>
        <rFont val="宋体"/>
        <family val="3"/>
        <charset val="134"/>
      </rPr>
      <t>聚合氯化铝质量检验报表（</t>
    </r>
    <r>
      <rPr>
        <b/>
        <sz val="16"/>
        <rFont val="Times New Roman"/>
        <family val="1"/>
      </rPr>
      <t>2014</t>
    </r>
    <r>
      <rPr>
        <b/>
        <sz val="16"/>
        <rFont val="宋体"/>
        <family val="3"/>
        <charset val="134"/>
      </rPr>
      <t>年</t>
    </r>
    <r>
      <rPr>
        <b/>
        <sz val="16"/>
        <rFont val="Times New Roman"/>
        <family val="1"/>
      </rPr>
      <t>11</t>
    </r>
    <r>
      <rPr>
        <b/>
        <sz val="16"/>
        <rFont val="宋体"/>
        <family val="3"/>
        <charset val="134"/>
      </rPr>
      <t>月）</t>
    </r>
    <phoneticPr fontId="1" type="noConversion"/>
  </si>
  <si>
    <t>采样时间：2014.12.2</t>
    <phoneticPr fontId="1" type="noConversion"/>
  </si>
  <si>
    <t>停机</t>
    <phoneticPr fontId="1" type="noConversion"/>
  </si>
  <si>
    <t>&lt;0.0010</t>
    <phoneticPr fontId="1" type="noConversion"/>
  </si>
  <si>
    <t>&lt;0.002</t>
    <phoneticPr fontId="1" type="noConversion"/>
  </si>
  <si>
    <t>&lt;0.005</t>
    <phoneticPr fontId="1" type="noConversion"/>
  </si>
  <si>
    <t>未检出</t>
    <phoneticPr fontId="1" type="noConversion"/>
  </si>
  <si>
    <t>&lt;0.0010</t>
    <phoneticPr fontId="1" type="noConversion"/>
  </si>
  <si>
    <t>&lt;0.0005</t>
    <phoneticPr fontId="1" type="noConversion"/>
  </si>
  <si>
    <t>&lt;0.004</t>
    <phoneticPr fontId="1" type="noConversion"/>
  </si>
  <si>
    <t>&lt;0.0025</t>
    <phoneticPr fontId="1" type="noConversion"/>
  </si>
  <si>
    <t>&lt;0.0001</t>
    <phoneticPr fontId="1" type="noConversion"/>
  </si>
  <si>
    <t>&lt;0.0004</t>
    <phoneticPr fontId="1" type="noConversion"/>
  </si>
  <si>
    <t>&lt;0.002</t>
    <phoneticPr fontId="1" type="noConversion"/>
  </si>
  <si>
    <t>&lt;0.0003</t>
    <phoneticPr fontId="1" type="noConversion"/>
  </si>
  <si>
    <t>&lt;5</t>
    <phoneticPr fontId="1" type="noConversion"/>
  </si>
  <si>
    <t>无</t>
    <phoneticPr fontId="1" type="noConversion"/>
  </si>
  <si>
    <t>&lt;0.05</t>
    <phoneticPr fontId="1" type="noConversion"/>
  </si>
  <si>
    <t>&lt;0.005</t>
    <phoneticPr fontId="1" type="noConversion"/>
  </si>
  <si>
    <t>&lt;0.01</t>
    <phoneticPr fontId="1" type="noConversion"/>
  </si>
  <si>
    <t>&lt;0.0060</t>
    <phoneticPr fontId="33" type="noConversion"/>
  </si>
  <si>
    <t>&lt;0.00005</t>
    <phoneticPr fontId="1" type="noConversion"/>
  </si>
  <si>
    <t>&lt;0.0050</t>
    <phoneticPr fontId="1" type="noConversion"/>
  </si>
  <si>
    <t>----</t>
    <phoneticPr fontId="1" type="noConversion"/>
  </si>
  <si>
    <t>&lt;0.0075</t>
    <phoneticPr fontId="1" type="noConversion"/>
  </si>
  <si>
    <t>&lt;0.04</t>
    <phoneticPr fontId="1" type="noConversion"/>
  </si>
  <si>
    <t>&lt;0.02</t>
    <phoneticPr fontId="1" type="noConversion"/>
  </si>
  <si>
    <t>四角藻</t>
    <phoneticPr fontId="1" type="noConversion"/>
  </si>
  <si>
    <t>占总数19.94%</t>
    <phoneticPr fontId="1" type="noConversion"/>
  </si>
  <si>
    <t>12.36万个/L</t>
    <phoneticPr fontId="1" type="noConversion"/>
  </si>
  <si>
    <t>占总数0.93%</t>
    <phoneticPr fontId="1" type="noConversion"/>
  </si>
  <si>
    <t>占总数76.9%</t>
    <phoneticPr fontId="1" type="noConversion"/>
  </si>
  <si>
    <t>占总数2.23%</t>
    <phoneticPr fontId="1" type="noConversion"/>
  </si>
  <si>
    <t>占总数41.67%</t>
    <phoneticPr fontId="1" type="noConversion"/>
  </si>
  <si>
    <t>占总数2.32%</t>
    <phoneticPr fontId="1" type="noConversion"/>
  </si>
  <si>
    <t>占总数1.89%</t>
    <phoneticPr fontId="1" type="noConversion"/>
  </si>
  <si>
    <t xml:space="preserve">     藻类总数：1329.3万个/L</t>
    <phoneticPr fontId="1" type="noConversion"/>
  </si>
  <si>
    <t xml:space="preserve">     藻类总数：435.86万个/L</t>
    <phoneticPr fontId="1" type="noConversion"/>
  </si>
  <si>
    <t xml:space="preserve">   经检测总氮含量崂山水库、洪江河、棘洪滩、流亭分别为1.65mg/L、2.50mg/L、2.19mg/L、3.51mg/L，超出标准1.0mg/L的限值;铁含量崂山水库、洪江河分别为0.45mg/L、0.59mg/L，超出标准0.3mg/L的限值；其它检测项目符合《地表水环境质量标准》GB3838-2002三类水的要求。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phoneticPr fontId="1" type="noConversion"/>
  </si>
  <si>
    <t>桥弯藻</t>
    <phoneticPr fontId="1" type="noConversion"/>
  </si>
  <si>
    <t>螺旋藻</t>
    <phoneticPr fontId="1" type="noConversion"/>
  </si>
  <si>
    <t>2.36</t>
    <phoneticPr fontId="1" type="noConversion"/>
  </si>
  <si>
    <t>1.78</t>
    <phoneticPr fontId="1" type="noConversion"/>
  </si>
  <si>
    <t>2.32</t>
    <phoneticPr fontId="1" type="noConversion"/>
  </si>
  <si>
    <t>1.83</t>
    <phoneticPr fontId="1" type="noConversion"/>
  </si>
  <si>
    <t>2.12</t>
    <phoneticPr fontId="1" type="noConversion"/>
  </si>
  <si>
    <t>1.76</t>
    <phoneticPr fontId="1" type="noConversion"/>
  </si>
  <si>
    <t>2.52</t>
    <phoneticPr fontId="1" type="noConversion"/>
  </si>
  <si>
    <t>2.25</t>
    <phoneticPr fontId="1" type="noConversion"/>
  </si>
  <si>
    <t>0.47*</t>
    <phoneticPr fontId="1" type="noConversion"/>
  </si>
  <si>
    <t>0.45*0.23</t>
    <phoneticPr fontId="1" type="noConversion"/>
  </si>
  <si>
    <t>0.59*0.44*</t>
    <phoneticPr fontId="1" type="noConversion"/>
  </si>
  <si>
    <t>3.51*4.90*</t>
    <phoneticPr fontId="1" type="noConversion"/>
  </si>
  <si>
    <t>1.65*1.93*</t>
    <phoneticPr fontId="1" type="noConversion"/>
  </si>
  <si>
    <t>2.50*2.80*</t>
    <phoneticPr fontId="1" type="noConversion"/>
  </si>
  <si>
    <t>2.19*4.02*</t>
    <phoneticPr fontId="1" type="noConversion"/>
  </si>
  <si>
    <t>制表：王玮</t>
    <phoneticPr fontId="1" type="noConversion"/>
  </si>
  <si>
    <t>审核：郭晓月</t>
    <phoneticPr fontId="1" type="noConversion"/>
  </si>
  <si>
    <t>单位负责人：王晓芳</t>
    <phoneticPr fontId="1" type="noConversion"/>
  </si>
  <si>
    <t>制表：王玮</t>
    <phoneticPr fontId="1" type="noConversion"/>
  </si>
  <si>
    <t>审核：郭晓月</t>
    <phoneticPr fontId="1" type="noConversion"/>
  </si>
  <si>
    <r>
      <t xml:space="preserve">                                 </t>
    </r>
    <r>
      <rPr>
        <sz val="12"/>
        <rFont val="宋体"/>
        <family val="3"/>
        <charset val="134"/>
      </rPr>
      <t>制表：</t>
    </r>
    <r>
      <rPr>
        <sz val="12"/>
        <rFont val="Times New Roman"/>
        <family val="1"/>
      </rPr>
      <t xml:space="preserve"> </t>
    </r>
    <r>
      <rPr>
        <sz val="12"/>
        <rFont val="宋体"/>
        <family val="3"/>
        <charset val="134"/>
      </rPr>
      <t>王玮</t>
    </r>
    <phoneticPr fontId="1" type="noConversion"/>
  </si>
  <si>
    <t xml:space="preserve">     单位负责人：王晓芳                                                                    </t>
    <phoneticPr fontId="1" type="noConversion"/>
  </si>
  <si>
    <r>
      <t xml:space="preserve">  </t>
    </r>
    <r>
      <rPr>
        <sz val="12"/>
        <rFont val="宋体"/>
        <family val="3"/>
        <charset val="134"/>
      </rPr>
      <t>制表：王玮</t>
    </r>
    <phoneticPr fontId="1" type="noConversion"/>
  </si>
  <si>
    <t>制表:王玮</t>
    <phoneticPr fontId="1" type="noConversion"/>
  </si>
  <si>
    <t>审核:郭晓月</t>
    <phoneticPr fontId="1" type="noConversion"/>
  </si>
  <si>
    <t>审核:郭晓月</t>
    <phoneticPr fontId="1" type="noConversion"/>
  </si>
  <si>
    <t>单位负责人:王晓芳</t>
    <phoneticPr fontId="1" type="noConversion"/>
  </si>
  <si>
    <t xml:space="preserve">       制表：王玮</t>
    <phoneticPr fontId="1" type="noConversion"/>
  </si>
  <si>
    <t>单位负责人：王晓芳</t>
    <phoneticPr fontId="1" type="noConversion"/>
  </si>
  <si>
    <r>
      <t xml:space="preserve">                                                 </t>
    </r>
    <r>
      <rPr>
        <sz val="12"/>
        <rFont val="宋体"/>
        <family val="3"/>
        <charset val="134"/>
      </rPr>
      <t>制表：王玮</t>
    </r>
    <phoneticPr fontId="1" type="noConversion"/>
  </si>
  <si>
    <r>
      <t xml:space="preserve">                           </t>
    </r>
    <r>
      <rPr>
        <sz val="12"/>
        <color indexed="8"/>
        <rFont val="宋体"/>
        <family val="3"/>
        <charset val="134"/>
      </rPr>
      <t>审核:郭晓月</t>
    </r>
    <phoneticPr fontId="1" type="noConversion"/>
  </si>
</sst>
</file>

<file path=xl/styles.xml><?xml version="1.0" encoding="utf-8"?>
<styleSheet xmlns="http://schemas.openxmlformats.org/spreadsheetml/2006/main">
  <numFmts count="10">
    <numFmt numFmtId="176" formatCode="0.00_ "/>
    <numFmt numFmtId="177" formatCode="0.000_ "/>
    <numFmt numFmtId="178" formatCode="0_ "/>
    <numFmt numFmtId="179" formatCode="0.0_ "/>
    <numFmt numFmtId="180" formatCode="0.0000_ "/>
    <numFmt numFmtId="181" formatCode="0.00_);[Red]\(0.00\)"/>
    <numFmt numFmtId="182" formatCode="0.0_);[Red]\(0.0\)"/>
    <numFmt numFmtId="183" formatCode="#,##0.0_ "/>
    <numFmt numFmtId="184" formatCode="0_);[Red]\(0\)"/>
    <numFmt numFmtId="185" formatCode="0.000_);[Red]\(0.000\)"/>
  </numFmts>
  <fonts count="46">
    <font>
      <sz val="12"/>
      <name val="宋体"/>
      <charset val="134"/>
    </font>
    <font>
      <sz val="9"/>
      <name val="宋体"/>
      <family val="3"/>
      <charset val="134"/>
    </font>
    <font>
      <b/>
      <sz val="16"/>
      <name val="宋体"/>
      <family val="3"/>
      <charset val="134"/>
    </font>
    <font>
      <sz val="10"/>
      <name val="宋体"/>
      <family val="3"/>
      <charset val="134"/>
    </font>
    <font>
      <sz val="12"/>
      <name val="Times New Roman"/>
      <family val="1"/>
    </font>
    <font>
      <sz val="14"/>
      <name val="宋体"/>
      <family val="3"/>
      <charset val="134"/>
    </font>
    <font>
      <sz val="11"/>
      <name val="宋体"/>
      <family val="3"/>
      <charset val="134"/>
    </font>
    <font>
      <sz val="12"/>
      <name val="宋体"/>
      <family val="3"/>
      <charset val="134"/>
    </font>
    <font>
      <sz val="14"/>
      <name val="Times New Roman"/>
      <family val="1"/>
    </font>
    <font>
      <b/>
      <u/>
      <sz val="18"/>
      <name val="宋体"/>
      <family val="3"/>
      <charset val="134"/>
    </font>
    <font>
      <sz val="12"/>
      <color indexed="8"/>
      <name val="宋体"/>
      <family val="3"/>
      <charset val="134"/>
    </font>
    <font>
      <sz val="10"/>
      <color indexed="8"/>
      <name val="Times New Roman"/>
      <family val="1"/>
    </font>
    <font>
      <sz val="10"/>
      <color indexed="8"/>
      <name val="宋体"/>
      <family val="3"/>
      <charset val="134"/>
    </font>
    <font>
      <sz val="9"/>
      <color indexed="8"/>
      <name val="宋体"/>
      <family val="3"/>
      <charset val="134"/>
    </font>
    <font>
      <sz val="8"/>
      <color indexed="8"/>
      <name val="宋体"/>
      <family val="3"/>
      <charset val="134"/>
    </font>
    <font>
      <sz val="8"/>
      <color indexed="8"/>
      <name val="Times New Roman"/>
      <family val="1"/>
    </font>
    <font>
      <b/>
      <sz val="16"/>
      <color indexed="8"/>
      <name val="Times New Roman"/>
      <family val="1"/>
    </font>
    <font>
      <b/>
      <sz val="16"/>
      <color indexed="8"/>
      <name val="宋体"/>
      <family val="3"/>
      <charset val="134"/>
    </font>
    <font>
      <sz val="14"/>
      <color indexed="8"/>
      <name val="宋体"/>
      <family val="3"/>
      <charset val="134"/>
    </font>
    <font>
      <sz val="12"/>
      <color indexed="8"/>
      <name val="Times New Roman"/>
      <family val="1"/>
    </font>
    <font>
      <sz val="11"/>
      <color indexed="8"/>
      <name val="宋体"/>
      <family val="3"/>
      <charset val="134"/>
    </font>
    <font>
      <sz val="11"/>
      <color indexed="8"/>
      <name val="Times New Roman"/>
      <family val="1"/>
    </font>
    <font>
      <sz val="10.5"/>
      <color indexed="8"/>
      <name val="宋体"/>
      <family val="3"/>
      <charset val="134"/>
    </font>
    <font>
      <sz val="10.5"/>
      <color indexed="8"/>
      <name val="Times New Roman"/>
      <family val="1"/>
    </font>
    <font>
      <sz val="10"/>
      <name val="Times New Roman"/>
      <family val="1"/>
    </font>
    <font>
      <b/>
      <sz val="16"/>
      <name val="Times New Roman"/>
      <family val="1"/>
    </font>
    <font>
      <vertAlign val="subscript"/>
      <sz val="8"/>
      <color indexed="8"/>
      <name val="Times New Roman"/>
      <family val="1"/>
    </font>
    <font>
      <sz val="8"/>
      <name val="宋体"/>
      <family val="3"/>
      <charset val="134"/>
    </font>
    <font>
      <sz val="8"/>
      <name val="Times New Roman"/>
      <family val="1"/>
    </font>
    <font>
      <b/>
      <sz val="18"/>
      <name val="宋体"/>
      <family val="3"/>
      <charset val="134"/>
    </font>
    <font>
      <sz val="11"/>
      <name val="Times New Roman"/>
      <family val="1"/>
    </font>
    <font>
      <vertAlign val="subscript"/>
      <sz val="11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6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vertAlign val="subscript"/>
      <sz val="10"/>
      <name val="宋体"/>
      <family val="3"/>
      <charset val="134"/>
    </font>
    <font>
      <vertAlign val="subscript"/>
      <sz val="10"/>
      <name val="Times New Roman"/>
      <family val="1"/>
    </font>
    <font>
      <sz val="12"/>
      <color rgb="FFFF0000"/>
      <name val="宋体"/>
      <family val="3"/>
      <charset val="134"/>
    </font>
    <font>
      <sz val="10"/>
      <color rgb="FFFF0000"/>
      <name val="宋体"/>
      <family val="3"/>
      <charset val="134"/>
    </font>
    <font>
      <sz val="9"/>
      <name val="Times New Roman"/>
      <family val="1"/>
    </font>
    <font>
      <vertAlign val="subscript"/>
      <sz val="9"/>
      <name val="Times New Roman"/>
      <family val="1"/>
    </font>
    <font>
      <vertAlign val="subscript"/>
      <sz val="8"/>
      <name val="宋体"/>
      <family val="3"/>
      <charset val="134"/>
    </font>
    <font>
      <vertAlign val="superscript"/>
      <sz val="10"/>
      <name val="宋体"/>
      <family val="3"/>
      <charset val="134"/>
    </font>
    <font>
      <vertAlign val="superscript"/>
      <sz val="9"/>
      <name val="宋体"/>
      <family val="3"/>
      <charset val="134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rgb="FFE4EBF4"/>
        <bgColor indexed="64"/>
      </patternFill>
    </fill>
    <fill>
      <patternFill patternType="solid">
        <fgColor rgb="FFEFECF4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">
    <xf numFmtId="0" fontId="0" fillId="0" borderId="0"/>
    <xf numFmtId="0" fontId="35" fillId="2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2" fillId="4" borderId="17" applyNumberFormat="0" applyFont="0" applyAlignment="0" applyProtection="0">
      <alignment vertical="center"/>
    </xf>
  </cellStyleXfs>
  <cellXfs count="402">
    <xf numFmtId="0" fontId="0" fillId="0" borderId="0" xfId="0"/>
    <xf numFmtId="0" fontId="3" fillId="0" borderId="0" xfId="0" applyFont="1" applyBorder="1"/>
    <xf numFmtId="0" fontId="2" fillId="0" borderId="0" xfId="0" applyFont="1" applyAlignment="1"/>
    <xf numFmtId="0" fontId="2" fillId="0" borderId="0" xfId="0" applyFont="1" applyAlignment="1">
      <alignment horizontal="left"/>
    </xf>
    <xf numFmtId="0" fontId="3" fillId="0" borderId="0" xfId="0" applyFont="1"/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justify"/>
    </xf>
    <xf numFmtId="0" fontId="7" fillId="0" borderId="0" xfId="0" applyFont="1"/>
    <xf numFmtId="0" fontId="10" fillId="0" borderId="0" xfId="0" applyFont="1"/>
    <xf numFmtId="0" fontId="19" fillId="0" borderId="4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23" fillId="0" borderId="7" xfId="0" applyFont="1" applyBorder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7" fillId="0" borderId="1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top" wrapText="1"/>
    </xf>
    <xf numFmtId="0" fontId="7" fillId="0" borderId="0" xfId="0" applyFont="1" applyBorder="1" applyAlignment="1">
      <alignment horizontal="center" vertical="top" wrapText="1"/>
    </xf>
    <xf numFmtId="0" fontId="7" fillId="0" borderId="8" xfId="0" applyFont="1" applyBorder="1" applyAlignment="1">
      <alignment horizontal="center" vertical="top" wrapText="1"/>
    </xf>
    <xf numFmtId="0" fontId="7" fillId="0" borderId="9" xfId="0" applyFont="1" applyBorder="1" applyAlignment="1">
      <alignment horizontal="center" vertical="top" wrapText="1"/>
    </xf>
    <xf numFmtId="0" fontId="7" fillId="0" borderId="0" xfId="0" applyFont="1" applyBorder="1"/>
    <xf numFmtId="0" fontId="10" fillId="0" borderId="9" xfId="0" applyFont="1" applyBorder="1" applyAlignment="1"/>
    <xf numFmtId="0" fontId="7" fillId="0" borderId="2" xfId="0" applyFont="1" applyBorder="1"/>
    <xf numFmtId="57" fontId="5" fillId="0" borderId="2" xfId="0" applyNumberFormat="1" applyFont="1" applyBorder="1" applyAlignment="1">
      <alignment horizontal="left" vertical="center"/>
    </xf>
    <xf numFmtId="0" fontId="3" fillId="0" borderId="4" xfId="0" applyFont="1" applyFill="1" applyBorder="1" applyAlignment="1">
      <alignment horizontal="center" vertical="center"/>
    </xf>
    <xf numFmtId="0" fontId="0" fillId="5" borderId="0" xfId="0" applyFill="1"/>
    <xf numFmtId="0" fontId="17" fillId="5" borderId="0" xfId="0" applyFont="1" applyFill="1" applyAlignment="1"/>
    <xf numFmtId="0" fontId="10" fillId="5" borderId="2" xfId="0" applyFont="1" applyFill="1" applyBorder="1"/>
    <xf numFmtId="57" fontId="18" fillId="5" borderId="2" xfId="0" applyNumberFormat="1" applyFont="1" applyFill="1" applyBorder="1" applyAlignment="1">
      <alignment horizontal="left" vertical="center"/>
    </xf>
    <xf numFmtId="0" fontId="10" fillId="5" borderId="0" xfId="0" applyFont="1" applyFill="1"/>
    <xf numFmtId="0" fontId="10" fillId="5" borderId="0" xfId="0" applyFont="1" applyFill="1" applyAlignment="1"/>
    <xf numFmtId="0" fontId="18" fillId="5" borderId="4" xfId="0" applyFont="1" applyFill="1" applyBorder="1" applyAlignment="1">
      <alignment horizontal="center" vertical="center"/>
    </xf>
    <xf numFmtId="0" fontId="19" fillId="5" borderId="0" xfId="0" applyFont="1" applyFill="1" applyAlignment="1"/>
    <xf numFmtId="0" fontId="18" fillId="5" borderId="4" xfId="0" applyNumberFormat="1" applyFont="1" applyFill="1" applyBorder="1" applyAlignment="1">
      <alignment horizontal="center" vertical="center"/>
    </xf>
    <xf numFmtId="0" fontId="35" fillId="6" borderId="0" xfId="1" applyFont="1" applyFill="1" applyAlignment="1">
      <alignment horizontal="center" vertical="center"/>
    </xf>
    <xf numFmtId="0" fontId="35" fillId="6" borderId="4" xfId="1" applyFont="1" applyFill="1" applyBorder="1" applyAlignment="1">
      <alignment horizontal="center" vertical="center"/>
    </xf>
    <xf numFmtId="0" fontId="35" fillId="6" borderId="4" xfId="1" applyFont="1" applyFill="1" applyBorder="1" applyAlignment="1">
      <alignment horizontal="center" vertical="center" wrapText="1"/>
    </xf>
    <xf numFmtId="176" fontId="35" fillId="6" borderId="4" xfId="1" applyNumberFormat="1" applyFont="1" applyFill="1" applyBorder="1" applyAlignment="1">
      <alignment horizontal="center" vertical="center"/>
    </xf>
    <xf numFmtId="0" fontId="36" fillId="6" borderId="4" xfId="1" applyFont="1" applyFill="1" applyBorder="1" applyAlignment="1">
      <alignment horizontal="center" vertical="center"/>
    </xf>
    <xf numFmtId="0" fontId="34" fillId="0" borderId="0" xfId="0" applyFont="1" applyBorder="1" applyAlignment="1">
      <alignment horizontal="left"/>
    </xf>
    <xf numFmtId="0" fontId="34" fillId="0" borderId="0" xfId="0" applyFont="1"/>
    <xf numFmtId="57" fontId="5" fillId="0" borderId="0" xfId="0" applyNumberFormat="1" applyFont="1" applyBorder="1" applyAlignment="1">
      <alignment horizontal="left" vertical="center"/>
    </xf>
    <xf numFmtId="0" fontId="5" fillId="0" borderId="10" xfId="0" applyFont="1" applyBorder="1"/>
    <xf numFmtId="0" fontId="5" fillId="0" borderId="0" xfId="0" applyFont="1" applyBorder="1"/>
    <xf numFmtId="0" fontId="5" fillId="0" borderId="0" xfId="0" applyFont="1"/>
    <xf numFmtId="0" fontId="7" fillId="0" borderId="4" xfId="0" applyFont="1" applyBorder="1"/>
    <xf numFmtId="0" fontId="7" fillId="0" borderId="10" xfId="0" applyFont="1" applyBorder="1"/>
    <xf numFmtId="0" fontId="3" fillId="0" borderId="4" xfId="0" applyFont="1" applyBorder="1" applyAlignment="1">
      <alignment horizontal="left" vertical="center"/>
    </xf>
    <xf numFmtId="0" fontId="3" fillId="0" borderId="4" xfId="0" applyFont="1" applyBorder="1"/>
    <xf numFmtId="0" fontId="6" fillId="0" borderId="1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28" fillId="0" borderId="4" xfId="0" applyFont="1" applyBorder="1" applyAlignment="1">
      <alignment horizontal="center" vertical="center" wrapText="1"/>
    </xf>
    <xf numFmtId="0" fontId="27" fillId="0" borderId="4" xfId="0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1" fillId="0" borderId="0" xfId="0" applyFont="1" applyBorder="1" applyAlignment="1"/>
    <xf numFmtId="0" fontId="7" fillId="0" borderId="10" xfId="0" applyFont="1" applyBorder="1" applyAlignment="1"/>
    <xf numFmtId="0" fontId="7" fillId="0" borderId="0" xfId="0" applyFont="1" applyBorder="1" applyAlignment="1"/>
    <xf numFmtId="0" fontId="7" fillId="0" borderId="2" xfId="0" applyFont="1" applyBorder="1" applyAlignment="1"/>
    <xf numFmtId="179" fontId="7" fillId="0" borderId="4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0" fontId="24" fillId="0" borderId="4" xfId="0" applyFont="1" applyBorder="1" applyAlignment="1">
      <alignment horizontal="left" vertical="center" wrapText="1"/>
    </xf>
    <xf numFmtId="57" fontId="7" fillId="0" borderId="0" xfId="0" applyNumberFormat="1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6" fillId="6" borderId="4" xfId="1" applyFont="1" applyFill="1" applyBorder="1" applyAlignment="1">
      <alignment horizontal="left"/>
    </xf>
    <xf numFmtId="0" fontId="24" fillId="0" borderId="4" xfId="0" applyFont="1" applyBorder="1" applyAlignment="1">
      <alignment horizontal="left"/>
    </xf>
    <xf numFmtId="0" fontId="7" fillId="0" borderId="0" xfId="0" applyFont="1" applyAlignment="1">
      <alignment horizontal="center" vertical="center" wrapText="1"/>
    </xf>
    <xf numFmtId="179" fontId="36" fillId="0" borderId="4" xfId="1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/>
    </xf>
    <xf numFmtId="0" fontId="39" fillId="0" borderId="0" xfId="0" applyFont="1"/>
    <xf numFmtId="0" fontId="40" fillId="0" borderId="4" xfId="0" applyFont="1" applyBorder="1" applyAlignment="1">
      <alignment horizontal="left" vertical="center"/>
    </xf>
    <xf numFmtId="0" fontId="7" fillId="0" borderId="4" xfId="0" applyFont="1" applyBorder="1" applyAlignment="1">
      <alignment horizontal="center" vertical="center"/>
    </xf>
    <xf numFmtId="0" fontId="10" fillId="0" borderId="2" xfId="0" applyFont="1" applyBorder="1" applyAlignment="1"/>
    <xf numFmtId="0" fontId="10" fillId="0" borderId="0" xfId="0" applyFont="1" applyBorder="1"/>
    <xf numFmtId="0" fontId="39" fillId="0" borderId="0" xfId="0" applyFont="1" applyBorder="1"/>
    <xf numFmtId="0" fontId="39" fillId="0" borderId="0" xfId="0" applyFont="1" applyBorder="1" applyAlignment="1">
      <alignment horizontal="left"/>
    </xf>
    <xf numFmtId="0" fontId="39" fillId="0" borderId="0" xfId="0" applyFont="1" applyAlignment="1">
      <alignment horizontal="left"/>
    </xf>
    <xf numFmtId="0" fontId="39" fillId="5" borderId="0" xfId="0" applyFont="1" applyFill="1" applyBorder="1"/>
    <xf numFmtId="0" fontId="39" fillId="5" borderId="0" xfId="0" applyFont="1" applyFill="1"/>
    <xf numFmtId="0" fontId="40" fillId="0" borderId="0" xfId="0" applyFont="1" applyBorder="1" applyAlignment="1">
      <alignment horizontal="left" vertical="center"/>
    </xf>
    <xf numFmtId="0" fontId="40" fillId="0" borderId="0" xfId="0" applyFont="1" applyBorder="1"/>
    <xf numFmtId="0" fontId="40" fillId="0" borderId="0" xfId="0" applyFont="1"/>
    <xf numFmtId="0" fontId="3" fillId="0" borderId="4" xfId="0" applyFont="1" applyBorder="1" applyAlignment="1">
      <alignment horizontal="center" vertical="center"/>
    </xf>
    <xf numFmtId="0" fontId="7" fillId="0" borderId="2" xfId="0" applyFont="1" applyBorder="1" applyAlignment="1">
      <alignment horizontal="left"/>
    </xf>
    <xf numFmtId="0" fontId="7" fillId="0" borderId="2" xfId="0" applyFont="1" applyBorder="1" applyAlignment="1"/>
    <xf numFmtId="0" fontId="6" fillId="0" borderId="4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left" vertical="center"/>
    </xf>
    <xf numFmtId="0" fontId="7" fillId="0" borderId="4" xfId="0" applyFont="1" applyBorder="1" applyAlignment="1">
      <alignment horizontal="center" vertical="center"/>
    </xf>
    <xf numFmtId="0" fontId="7" fillId="0" borderId="2" xfId="0" applyFont="1" applyBorder="1" applyAlignment="1">
      <alignment vertical="center"/>
    </xf>
    <xf numFmtId="57" fontId="7" fillId="0" borderId="0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/>
    </xf>
    <xf numFmtId="0" fontId="7" fillId="5" borderId="2" xfId="0" applyFont="1" applyFill="1" applyBorder="1"/>
    <xf numFmtId="0" fontId="36" fillId="6" borderId="4" xfId="1" applyFont="1" applyFill="1" applyBorder="1" applyAlignment="1">
      <alignment horizontal="center" vertical="center" wrapText="1"/>
    </xf>
    <xf numFmtId="0" fontId="24" fillId="0" borderId="11" xfId="0" applyFont="1" applyBorder="1" applyAlignment="1">
      <alignment horizontal="left" vertical="center" wrapText="1"/>
    </xf>
    <xf numFmtId="0" fontId="3" fillId="4" borderId="4" xfId="3" applyFont="1" applyBorder="1" applyAlignment="1">
      <alignment horizontal="left" vertical="center" wrapText="1"/>
    </xf>
    <xf numFmtId="0" fontId="24" fillId="0" borderId="5" xfId="0" applyFont="1" applyBorder="1" applyAlignment="1">
      <alignment horizontal="center" vertical="center"/>
    </xf>
    <xf numFmtId="0" fontId="3" fillId="4" borderId="4" xfId="3" applyFont="1" applyBorder="1" applyAlignment="1">
      <alignment horizontal="left" vertical="center"/>
    </xf>
    <xf numFmtId="0" fontId="24" fillId="0" borderId="11" xfId="0" applyFont="1" applyBorder="1" applyAlignment="1">
      <alignment horizontal="left"/>
    </xf>
    <xf numFmtId="179" fontId="3" fillId="4" borderId="4" xfId="3" applyNumberFormat="1" applyFont="1" applyBorder="1" applyAlignment="1">
      <alignment horizontal="left" vertical="center"/>
    </xf>
    <xf numFmtId="0" fontId="27" fillId="4" borderId="4" xfId="3" applyFont="1" applyBorder="1" applyAlignment="1">
      <alignment horizontal="left" vertical="center" wrapText="1"/>
    </xf>
    <xf numFmtId="0" fontId="36" fillId="6" borderId="4" xfId="1" applyFont="1" applyFill="1" applyBorder="1" applyAlignment="1">
      <alignment horizontal="left" vertical="center"/>
    </xf>
    <xf numFmtId="180" fontId="36" fillId="7" borderId="4" xfId="2" applyNumberFormat="1" applyFont="1" applyFill="1" applyBorder="1" applyAlignment="1">
      <alignment horizontal="left" vertical="center" wrapText="1"/>
    </xf>
    <xf numFmtId="0" fontId="24" fillId="5" borderId="4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left" vertical="center" wrapText="1"/>
    </xf>
    <xf numFmtId="0" fontId="3" fillId="5" borderId="11" xfId="0" applyFont="1" applyFill="1" applyBorder="1" applyAlignment="1">
      <alignment horizontal="left" vertical="center" wrapText="1"/>
    </xf>
    <xf numFmtId="0" fontId="36" fillId="6" borderId="4" xfId="1" applyFont="1" applyFill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/>
    </xf>
    <xf numFmtId="0" fontId="27" fillId="0" borderId="4" xfId="0" applyFont="1" applyBorder="1" applyAlignment="1">
      <alignment horizontal="left" vertical="center" wrapText="1"/>
    </xf>
    <xf numFmtId="176" fontId="24" fillId="4" borderId="4" xfId="3" applyNumberFormat="1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7" fillId="5" borderId="0" xfId="0" applyFont="1" applyFill="1"/>
    <xf numFmtId="0" fontId="3" fillId="0" borderId="9" xfId="0" applyFont="1" applyBorder="1" applyAlignment="1">
      <alignment horizontal="center"/>
    </xf>
    <xf numFmtId="0" fontId="24" fillId="0" borderId="4" xfId="0" applyFont="1" applyBorder="1" applyAlignment="1">
      <alignment horizontal="left" vertical="center"/>
    </xf>
    <xf numFmtId="0" fontId="27" fillId="0" borderId="4" xfId="0" applyFont="1" applyBorder="1" applyAlignment="1">
      <alignment horizontal="left"/>
    </xf>
    <xf numFmtId="0" fontId="3" fillId="0" borderId="4" xfId="0" applyFont="1" applyBorder="1" applyAlignment="1">
      <alignment vertical="top" wrapText="1"/>
    </xf>
    <xf numFmtId="0" fontId="36" fillId="6" borderId="4" xfId="1" applyFont="1" applyFill="1" applyBorder="1" applyAlignment="1"/>
    <xf numFmtId="0" fontId="3" fillId="0" borderId="4" xfId="0" applyFont="1" applyBorder="1" applyAlignment="1">
      <alignment wrapText="1"/>
    </xf>
    <xf numFmtId="179" fontId="3" fillId="0" borderId="4" xfId="0" applyNumberFormat="1" applyFont="1" applyBorder="1" applyAlignment="1">
      <alignment horizontal="left" vertical="center"/>
    </xf>
    <xf numFmtId="176" fontId="36" fillId="6" borderId="4" xfId="1" applyNumberFormat="1" applyFont="1" applyFill="1" applyBorder="1" applyAlignment="1"/>
    <xf numFmtId="0" fontId="36" fillId="6" borderId="6" xfId="1" applyFont="1" applyFill="1" applyBorder="1" applyAlignment="1">
      <alignment horizontal="left" vertical="center" wrapText="1"/>
    </xf>
    <xf numFmtId="0" fontId="3" fillId="0" borderId="11" xfId="0" applyFont="1" applyBorder="1" applyAlignment="1">
      <alignment horizontal="left"/>
    </xf>
    <xf numFmtId="176" fontId="36" fillId="2" borderId="4" xfId="1" applyNumberFormat="1" applyFont="1" applyBorder="1" applyAlignment="1"/>
    <xf numFmtId="0" fontId="1" fillId="0" borderId="11" xfId="0" applyFont="1" applyBorder="1" applyAlignment="1">
      <alignment horizontal="left"/>
    </xf>
    <xf numFmtId="0" fontId="3" fillId="0" borderId="11" xfId="0" applyFont="1" applyBorder="1" applyAlignment="1">
      <alignment horizontal="left" vertical="center" wrapText="1"/>
    </xf>
    <xf numFmtId="58" fontId="7" fillId="0" borderId="4" xfId="0" applyNumberFormat="1" applyFont="1" applyBorder="1" applyAlignment="1">
      <alignment horizontal="center" vertical="center"/>
    </xf>
    <xf numFmtId="58" fontId="7" fillId="0" borderId="11" xfId="0" applyNumberFormat="1" applyFont="1" applyBorder="1" applyAlignment="1">
      <alignment vertical="center"/>
    </xf>
    <xf numFmtId="0" fontId="6" fillId="0" borderId="4" xfId="0" applyFont="1" applyBorder="1" applyAlignment="1">
      <alignment horizontal="center" vertical="center" textRotation="255" wrapText="1"/>
    </xf>
    <xf numFmtId="0" fontId="5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/>
    </xf>
    <xf numFmtId="177" fontId="7" fillId="0" borderId="4" xfId="0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1" fillId="0" borderId="0" xfId="0" applyFont="1"/>
    <xf numFmtId="0" fontId="3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/>
    </xf>
    <xf numFmtId="49" fontId="4" fillId="0" borderId="4" xfId="0" applyNumberFormat="1" applyFont="1" applyBorder="1" applyAlignment="1">
      <alignment horizontal="center" vertical="center" wrapText="1"/>
    </xf>
    <xf numFmtId="176" fontId="4" fillId="0" borderId="4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7" fillId="0" borderId="4" xfId="0" applyFont="1" applyFill="1" applyBorder="1" applyAlignment="1">
      <alignment horizontal="center"/>
    </xf>
    <xf numFmtId="0" fontId="39" fillId="0" borderId="4" xfId="0" applyFont="1" applyBorder="1"/>
    <xf numFmtId="0" fontId="39" fillId="0" borderId="4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176" fontId="36" fillId="6" borderId="12" xfId="1" applyNumberFormat="1" applyFont="1" applyFill="1" applyBorder="1" applyAlignment="1">
      <alignment horizontal="left" vertical="center" wrapText="1"/>
    </xf>
    <xf numFmtId="176" fontId="36" fillId="6" borderId="4" xfId="1" applyNumberFormat="1" applyFont="1" applyFill="1" applyBorder="1" applyAlignment="1">
      <alignment horizontal="left" vertical="center" wrapText="1"/>
    </xf>
    <xf numFmtId="176" fontId="36" fillId="7" borderId="4" xfId="2" applyNumberFormat="1" applyFont="1" applyFill="1" applyBorder="1" applyAlignment="1">
      <alignment horizontal="left" vertical="center" wrapText="1"/>
    </xf>
    <xf numFmtId="185" fontId="36" fillId="6" borderId="12" xfId="1" applyNumberFormat="1" applyFont="1" applyFill="1" applyBorder="1" applyAlignment="1">
      <alignment horizontal="left" vertical="center" wrapText="1"/>
    </xf>
    <xf numFmtId="185" fontId="36" fillId="7" borderId="4" xfId="2" applyNumberFormat="1" applyFont="1" applyFill="1" applyBorder="1" applyAlignment="1">
      <alignment horizontal="left" vertical="center" wrapText="1"/>
    </xf>
    <xf numFmtId="176" fontId="36" fillId="6" borderId="12" xfId="1" applyNumberFormat="1" applyFont="1" applyFill="1" applyBorder="1" applyAlignment="1">
      <alignment horizontal="left" vertical="center"/>
    </xf>
    <xf numFmtId="176" fontId="36" fillId="6" borderId="4" xfId="1" applyNumberFormat="1" applyFont="1" applyFill="1" applyBorder="1" applyAlignment="1">
      <alignment horizontal="left" vertical="center"/>
    </xf>
    <xf numFmtId="0" fontId="36" fillId="6" borderId="4" xfId="1" applyNumberFormat="1" applyFont="1" applyFill="1" applyBorder="1" applyAlignment="1">
      <alignment horizontal="left" vertical="center"/>
    </xf>
    <xf numFmtId="176" fontId="36" fillId="7" borderId="4" xfId="2" applyNumberFormat="1" applyFont="1" applyFill="1" applyBorder="1" applyAlignment="1">
      <alignment horizontal="left" vertical="center"/>
    </xf>
    <xf numFmtId="0" fontId="36" fillId="6" borderId="12" xfId="1" applyFont="1" applyFill="1" applyBorder="1" applyAlignment="1">
      <alignment horizontal="left" vertical="center" wrapText="1"/>
    </xf>
    <xf numFmtId="0" fontId="36" fillId="7" borderId="4" xfId="2" applyFont="1" applyFill="1" applyBorder="1" applyAlignment="1">
      <alignment horizontal="left" vertical="center" wrapText="1"/>
    </xf>
    <xf numFmtId="181" fontId="36" fillId="7" borderId="4" xfId="2" applyNumberFormat="1" applyFont="1" applyFill="1" applyBorder="1" applyAlignment="1">
      <alignment horizontal="left" vertical="center"/>
    </xf>
    <xf numFmtId="185" fontId="36" fillId="6" borderId="4" xfId="1" applyNumberFormat="1" applyFont="1" applyFill="1" applyBorder="1" applyAlignment="1">
      <alignment horizontal="left" vertical="center" wrapText="1"/>
    </xf>
    <xf numFmtId="179" fontId="36" fillId="6" borderId="12" xfId="1" applyNumberFormat="1" applyFont="1" applyFill="1" applyBorder="1" applyAlignment="1">
      <alignment horizontal="left" vertical="center" wrapText="1"/>
    </xf>
    <xf numFmtId="179" fontId="36" fillId="6" borderId="4" xfId="1" applyNumberFormat="1" applyFont="1" applyFill="1" applyBorder="1" applyAlignment="1">
      <alignment horizontal="left" vertical="center" wrapText="1"/>
    </xf>
    <xf numFmtId="0" fontId="36" fillId="6" borderId="4" xfId="1" applyNumberFormat="1" applyFont="1" applyFill="1" applyBorder="1" applyAlignment="1">
      <alignment horizontal="left" vertical="center" wrapText="1"/>
    </xf>
    <xf numFmtId="179" fontId="36" fillId="7" borderId="4" xfId="2" applyNumberFormat="1" applyFont="1" applyFill="1" applyBorder="1" applyAlignment="1">
      <alignment horizontal="left" vertical="center" wrapText="1"/>
    </xf>
    <xf numFmtId="178" fontId="36" fillId="6" borderId="12" xfId="1" applyNumberFormat="1" applyFont="1" applyFill="1" applyBorder="1" applyAlignment="1">
      <alignment horizontal="left" vertical="center" wrapText="1"/>
    </xf>
    <xf numFmtId="178" fontId="36" fillId="6" borderId="4" xfId="1" applyNumberFormat="1" applyFont="1" applyFill="1" applyBorder="1" applyAlignment="1">
      <alignment horizontal="left" vertical="center" wrapText="1"/>
    </xf>
    <xf numFmtId="178" fontId="36" fillId="7" borderId="4" xfId="2" applyNumberFormat="1" applyFont="1" applyFill="1" applyBorder="1" applyAlignment="1">
      <alignment horizontal="left" vertical="center" wrapText="1"/>
    </xf>
    <xf numFmtId="182" fontId="36" fillId="6" borderId="12" xfId="1" applyNumberFormat="1" applyFont="1" applyFill="1" applyBorder="1" applyAlignment="1">
      <alignment horizontal="left" vertical="center" wrapText="1"/>
    </xf>
    <xf numFmtId="182" fontId="36" fillId="6" borderId="4" xfId="1" applyNumberFormat="1" applyFont="1" applyFill="1" applyBorder="1" applyAlignment="1">
      <alignment horizontal="left" vertical="center" wrapText="1"/>
    </xf>
    <xf numFmtId="182" fontId="36" fillId="7" borderId="4" xfId="2" applyNumberFormat="1" applyFont="1" applyFill="1" applyBorder="1" applyAlignment="1">
      <alignment horizontal="left" vertical="center" wrapText="1"/>
    </xf>
    <xf numFmtId="179" fontId="36" fillId="6" borderId="13" xfId="1" applyNumberFormat="1" applyFont="1" applyFill="1" applyBorder="1" applyAlignment="1">
      <alignment horizontal="left" vertical="center" wrapText="1"/>
    </xf>
    <xf numFmtId="179" fontId="36" fillId="7" borderId="13" xfId="2" applyNumberFormat="1" applyFont="1" applyFill="1" applyBorder="1" applyAlignment="1">
      <alignment horizontal="left" vertical="center" wrapText="1"/>
    </xf>
    <xf numFmtId="184" fontId="36" fillId="6" borderId="13" xfId="1" applyNumberFormat="1" applyFont="1" applyFill="1" applyBorder="1" applyAlignment="1">
      <alignment horizontal="left" vertical="center"/>
    </xf>
    <xf numFmtId="184" fontId="36" fillId="6" borderId="6" xfId="1" applyNumberFormat="1" applyFont="1" applyFill="1" applyBorder="1" applyAlignment="1">
      <alignment horizontal="left" vertical="center"/>
    </xf>
    <xf numFmtId="184" fontId="36" fillId="7" borderId="6" xfId="2" applyNumberFormat="1" applyFont="1" applyFill="1" applyBorder="1" applyAlignment="1">
      <alignment horizontal="left" vertical="center"/>
    </xf>
    <xf numFmtId="0" fontId="36" fillId="6" borderId="12" xfId="1" applyFont="1" applyFill="1" applyBorder="1" applyAlignment="1">
      <alignment horizontal="left" vertical="center"/>
    </xf>
    <xf numFmtId="0" fontId="36" fillId="7" borderId="4" xfId="2" applyFont="1" applyFill="1" applyBorder="1" applyAlignment="1">
      <alignment horizontal="left" vertical="center"/>
    </xf>
    <xf numFmtId="181" fontId="36" fillId="6" borderId="12" xfId="1" applyNumberFormat="1" applyFont="1" applyFill="1" applyBorder="1" applyAlignment="1">
      <alignment horizontal="left"/>
    </xf>
    <xf numFmtId="0" fontId="36" fillId="7" borderId="4" xfId="2" applyFont="1" applyFill="1" applyBorder="1" applyAlignment="1">
      <alignment horizontal="left"/>
    </xf>
    <xf numFmtId="177" fontId="36" fillId="6" borderId="12" xfId="1" applyNumberFormat="1" applyFont="1" applyFill="1" applyBorder="1" applyAlignment="1">
      <alignment horizontal="left" vertical="center" wrapText="1"/>
    </xf>
    <xf numFmtId="177" fontId="36" fillId="6" borderId="4" xfId="1" applyNumberFormat="1" applyFont="1" applyFill="1" applyBorder="1" applyAlignment="1">
      <alignment horizontal="left" vertical="center" wrapText="1"/>
    </xf>
    <xf numFmtId="177" fontId="36" fillId="7" borderId="4" xfId="2" applyNumberFormat="1" applyFont="1" applyFill="1" applyBorder="1" applyAlignment="1">
      <alignment horizontal="left" vertical="center" wrapText="1"/>
    </xf>
    <xf numFmtId="176" fontId="36" fillId="6" borderId="6" xfId="1" applyNumberFormat="1" applyFont="1" applyFill="1" applyBorder="1" applyAlignment="1">
      <alignment horizontal="left" vertical="center" wrapText="1"/>
    </xf>
    <xf numFmtId="176" fontId="36" fillId="7" borderId="6" xfId="2" applyNumberFormat="1" applyFont="1" applyFill="1" applyBorder="1" applyAlignment="1">
      <alignment horizontal="left" vertical="center" wrapText="1"/>
    </xf>
    <xf numFmtId="180" fontId="36" fillId="6" borderId="12" xfId="1" applyNumberFormat="1" applyFont="1" applyFill="1" applyBorder="1" applyAlignment="1">
      <alignment horizontal="left" vertical="center" wrapText="1"/>
    </xf>
    <xf numFmtId="180" fontId="36" fillId="7" borderId="6" xfId="2" applyNumberFormat="1" applyFont="1" applyFill="1" applyBorder="1" applyAlignment="1">
      <alignment horizontal="left" vertical="center" wrapText="1"/>
    </xf>
    <xf numFmtId="180" fontId="36" fillId="6" borderId="4" xfId="1" applyNumberFormat="1" applyFont="1" applyFill="1" applyBorder="1" applyAlignment="1">
      <alignment horizontal="left" vertical="center" wrapText="1"/>
    </xf>
    <xf numFmtId="180" fontId="36" fillId="6" borderId="4" xfId="1" applyNumberFormat="1" applyFont="1" applyFill="1" applyBorder="1" applyAlignment="1">
      <alignment horizontal="left" vertical="center"/>
    </xf>
    <xf numFmtId="0" fontId="24" fillId="0" borderId="4" xfId="0" applyNumberFormat="1" applyFont="1" applyBorder="1" applyAlignment="1">
      <alignment horizontal="left" vertical="center" wrapText="1"/>
    </xf>
    <xf numFmtId="176" fontId="24" fillId="0" borderId="4" xfId="0" applyNumberFormat="1" applyFont="1" applyBorder="1" applyAlignment="1">
      <alignment horizontal="left" vertical="center" wrapText="1"/>
    </xf>
    <xf numFmtId="179" fontId="24" fillId="0" borderId="4" xfId="0" applyNumberFormat="1" applyFont="1" applyBorder="1" applyAlignment="1">
      <alignment horizontal="left" vertical="center" wrapText="1"/>
    </xf>
    <xf numFmtId="179" fontId="24" fillId="0" borderId="4" xfId="0" applyNumberFormat="1" applyFont="1" applyBorder="1" applyAlignment="1">
      <alignment horizontal="left"/>
    </xf>
    <xf numFmtId="176" fontId="24" fillId="0" borderId="4" xfId="0" applyNumberFormat="1" applyFont="1" applyBorder="1" applyAlignment="1">
      <alignment horizontal="left"/>
    </xf>
    <xf numFmtId="177" fontId="24" fillId="0" borderId="4" xfId="0" applyNumberFormat="1" applyFont="1" applyBorder="1" applyAlignment="1">
      <alignment horizontal="left" vertical="center" wrapText="1"/>
    </xf>
    <xf numFmtId="0" fontId="24" fillId="0" borderId="6" xfId="0" applyFont="1" applyBorder="1" applyAlignment="1">
      <alignment horizontal="left" vertical="center" wrapText="1"/>
    </xf>
    <xf numFmtId="180" fontId="24" fillId="0" borderId="4" xfId="0" applyNumberFormat="1" applyFont="1" applyBorder="1" applyAlignment="1">
      <alignment horizontal="left" vertical="center" wrapText="1"/>
    </xf>
    <xf numFmtId="183" fontId="24" fillId="0" borderId="4" xfId="0" applyNumberFormat="1" applyFont="1" applyBorder="1" applyAlignment="1">
      <alignment horizontal="left" vertical="center" wrapText="1"/>
    </xf>
    <xf numFmtId="181" fontId="24" fillId="0" borderId="4" xfId="0" applyNumberFormat="1" applyFont="1" applyBorder="1" applyAlignment="1">
      <alignment horizontal="left" vertical="center" wrapText="1"/>
    </xf>
    <xf numFmtId="0" fontId="24" fillId="0" borderId="4" xfId="0" applyNumberFormat="1" applyFont="1" applyBorder="1" applyAlignment="1">
      <alignment horizontal="left" vertical="center"/>
    </xf>
    <xf numFmtId="181" fontId="24" fillId="0" borderId="4" xfId="0" applyNumberFormat="1" applyFont="1" applyBorder="1" applyAlignment="1">
      <alignment horizontal="left" vertical="center"/>
    </xf>
    <xf numFmtId="179" fontId="24" fillId="0" borderId="7" xfId="0" applyNumberFormat="1" applyFont="1" applyBorder="1" applyAlignment="1">
      <alignment horizontal="left" vertical="center"/>
    </xf>
    <xf numFmtId="179" fontId="24" fillId="0" borderId="4" xfId="0" applyNumberFormat="1" applyFont="1" applyBorder="1" applyAlignment="1">
      <alignment horizontal="left" vertical="center"/>
    </xf>
    <xf numFmtId="181" fontId="7" fillId="0" borderId="4" xfId="0" applyNumberFormat="1" applyFont="1" applyBorder="1" applyAlignment="1">
      <alignment horizontal="center" vertical="center"/>
    </xf>
    <xf numFmtId="181" fontId="4" fillId="0" borderId="4" xfId="0" applyNumberFormat="1" applyFont="1" applyBorder="1" applyAlignment="1">
      <alignment horizontal="center" vertical="center"/>
    </xf>
    <xf numFmtId="176" fontId="7" fillId="0" borderId="4" xfId="0" applyNumberFormat="1" applyFont="1" applyBorder="1" applyAlignment="1">
      <alignment horizontal="center" vertical="center"/>
    </xf>
    <xf numFmtId="178" fontId="36" fillId="0" borderId="4" xfId="1" applyNumberFormat="1" applyFont="1" applyFill="1" applyBorder="1" applyAlignment="1">
      <alignment horizontal="left" vertical="center"/>
    </xf>
    <xf numFmtId="0" fontId="36" fillId="0" borderId="4" xfId="2" applyFont="1" applyFill="1" applyBorder="1" applyAlignment="1">
      <alignment horizontal="left" vertical="center"/>
    </xf>
    <xf numFmtId="179" fontId="36" fillId="0" borderId="4" xfId="1" applyNumberFormat="1" applyFont="1" applyFill="1" applyBorder="1" applyAlignment="1">
      <alignment horizontal="left" vertical="center" wrapText="1"/>
    </xf>
    <xf numFmtId="179" fontId="36" fillId="0" borderId="4" xfId="2" applyNumberFormat="1" applyFont="1" applyFill="1" applyBorder="1" applyAlignment="1">
      <alignment horizontal="left" vertical="center" wrapText="1"/>
    </xf>
    <xf numFmtId="176" fontId="36" fillId="0" borderId="4" xfId="1" applyNumberFormat="1" applyFont="1" applyFill="1" applyBorder="1" applyAlignment="1">
      <alignment horizontal="left" vertical="center" wrapText="1"/>
    </xf>
    <xf numFmtId="176" fontId="36" fillId="0" borderId="4" xfId="2" applyNumberFormat="1" applyFont="1" applyFill="1" applyBorder="1" applyAlignment="1">
      <alignment horizontal="left" vertical="center" wrapText="1"/>
    </xf>
    <xf numFmtId="0" fontId="36" fillId="0" borderId="4" xfId="1" applyNumberFormat="1" applyFont="1" applyFill="1" applyBorder="1" applyAlignment="1">
      <alignment horizontal="left" vertical="center" wrapText="1"/>
    </xf>
    <xf numFmtId="178" fontId="36" fillId="0" borderId="4" xfId="2" applyNumberFormat="1" applyFont="1" applyFill="1" applyBorder="1" applyAlignment="1">
      <alignment horizontal="left" vertical="center" wrapText="1"/>
    </xf>
    <xf numFmtId="0" fontId="7" fillId="0" borderId="4" xfId="0" applyFont="1" applyBorder="1" applyAlignment="1">
      <alignment horizontal="center" vertical="center" wrapText="1"/>
    </xf>
    <xf numFmtId="182" fontId="24" fillId="0" borderId="4" xfId="0" applyNumberFormat="1" applyFont="1" applyBorder="1" applyAlignment="1">
      <alignment horizontal="left"/>
    </xf>
    <xf numFmtId="0" fontId="16" fillId="5" borderId="0" xfId="0" applyFont="1" applyFill="1" applyAlignment="1">
      <alignment horizontal="left"/>
    </xf>
    <xf numFmtId="0" fontId="35" fillId="6" borderId="6" xfId="1" applyFont="1" applyFill="1" applyBorder="1" applyAlignment="1">
      <alignment horizontal="center" vertical="center" wrapText="1"/>
    </xf>
    <xf numFmtId="0" fontId="35" fillId="6" borderId="7" xfId="1" applyFont="1" applyFill="1" applyBorder="1" applyAlignment="1">
      <alignment horizontal="center" vertical="center" wrapText="1"/>
    </xf>
    <xf numFmtId="0" fontId="35" fillId="6" borderId="5" xfId="1" applyFont="1" applyFill="1" applyBorder="1" applyAlignment="1">
      <alignment horizontal="center" vertical="center" wrapText="1"/>
    </xf>
    <xf numFmtId="0" fontId="35" fillId="6" borderId="1" xfId="1" applyFont="1" applyFill="1" applyBorder="1" applyAlignment="1">
      <alignment horizontal="center" wrapText="1"/>
    </xf>
    <xf numFmtId="0" fontId="35" fillId="6" borderId="3" xfId="1" applyFont="1" applyFill="1" applyBorder="1" applyAlignment="1">
      <alignment horizontal="center" wrapText="1"/>
    </xf>
    <xf numFmtId="0" fontId="19" fillId="5" borderId="9" xfId="0" applyFont="1" applyFill="1" applyBorder="1" applyAlignment="1">
      <alignment horizontal="center"/>
    </xf>
    <xf numFmtId="0" fontId="10" fillId="5" borderId="2" xfId="0" applyFont="1" applyFill="1" applyBorder="1" applyAlignment="1">
      <alignment horizontal="left"/>
    </xf>
    <xf numFmtId="57" fontId="10" fillId="5" borderId="2" xfId="0" applyNumberFormat="1" applyFont="1" applyFill="1" applyBorder="1" applyAlignment="1">
      <alignment horizontal="center" vertical="center"/>
    </xf>
    <xf numFmtId="0" fontId="35" fillId="5" borderId="6" xfId="1" applyFont="1" applyFill="1" applyBorder="1" applyAlignment="1">
      <alignment horizontal="center" vertical="center" wrapText="1"/>
    </xf>
    <xf numFmtId="0" fontId="35" fillId="5" borderId="5" xfId="1" applyFont="1" applyFill="1" applyBorder="1" applyAlignment="1">
      <alignment horizontal="center" vertical="center" wrapText="1"/>
    </xf>
    <xf numFmtId="0" fontId="35" fillId="6" borderId="11" xfId="1" applyFont="1" applyFill="1" applyBorder="1" applyAlignment="1">
      <alignment vertical="center"/>
    </xf>
    <xf numFmtId="0" fontId="35" fillId="6" borderId="12" xfId="1" applyFont="1" applyFill="1" applyBorder="1" applyAlignment="1">
      <alignment vertical="center"/>
    </xf>
    <xf numFmtId="0" fontId="10" fillId="5" borderId="9" xfId="0" applyFont="1" applyFill="1" applyBorder="1" applyAlignment="1">
      <alignment horizontal="center"/>
    </xf>
    <xf numFmtId="0" fontId="4" fillId="5" borderId="9" xfId="0" applyFont="1" applyFill="1" applyBorder="1" applyAlignment="1">
      <alignment horizontal="left"/>
    </xf>
    <xf numFmtId="0" fontId="35" fillId="5" borderId="5" xfId="1" applyFont="1" applyFill="1" applyBorder="1" applyAlignment="1">
      <alignment horizontal="center" vertical="center"/>
    </xf>
    <xf numFmtId="0" fontId="35" fillId="5" borderId="4" xfId="1" applyFont="1" applyFill="1" applyBorder="1" applyAlignment="1">
      <alignment horizontal="center" vertical="center"/>
    </xf>
    <xf numFmtId="0" fontId="35" fillId="5" borderId="4" xfId="1" applyFont="1" applyFill="1" applyBorder="1" applyAlignment="1">
      <alignment horizontal="center" vertical="center" wrapText="1"/>
    </xf>
    <xf numFmtId="0" fontId="35" fillId="6" borderId="4" xfId="1" applyFont="1" applyFill="1" applyBorder="1" applyAlignment="1">
      <alignment horizontal="center" vertical="center" wrapText="1"/>
    </xf>
    <xf numFmtId="0" fontId="35" fillId="6" borderId="8" xfId="1" applyFont="1" applyFill="1" applyBorder="1" applyAlignment="1">
      <alignment horizontal="center" vertical="center"/>
    </xf>
    <xf numFmtId="0" fontId="35" fillId="6" borderId="13" xfId="1" applyFont="1" applyFill="1" applyBorder="1" applyAlignment="1">
      <alignment horizontal="center" vertical="center"/>
    </xf>
    <xf numFmtId="0" fontId="35" fillId="6" borderId="10" xfId="1" applyFont="1" applyFill="1" applyBorder="1" applyAlignment="1">
      <alignment horizontal="center" vertical="center"/>
    </xf>
    <xf numFmtId="0" fontId="35" fillId="6" borderId="14" xfId="1" applyFont="1" applyFill="1" applyBorder="1" applyAlignment="1">
      <alignment horizontal="center" vertical="center"/>
    </xf>
    <xf numFmtId="0" fontId="35" fillId="6" borderId="1" xfId="1" applyFont="1" applyFill="1" applyBorder="1" applyAlignment="1">
      <alignment horizontal="center" vertical="center"/>
    </xf>
    <xf numFmtId="0" fontId="35" fillId="6" borderId="3" xfId="1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57" fontId="10" fillId="0" borderId="0" xfId="0" applyNumberFormat="1" applyFont="1" applyAlignment="1">
      <alignment horizontal="center"/>
    </xf>
    <xf numFmtId="0" fontId="7" fillId="0" borderId="0" xfId="0" applyFont="1" applyAlignment="1"/>
    <xf numFmtId="0" fontId="0" fillId="0" borderId="0" xfId="0" applyAlignment="1"/>
    <xf numFmtId="0" fontId="7" fillId="0" borderId="0" xfId="0" applyFont="1" applyBorder="1" applyAlignment="1">
      <alignment horizontal="center"/>
    </xf>
    <xf numFmtId="0" fontId="22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0" fillId="0" borderId="9" xfId="0" applyFont="1" applyBorder="1" applyAlignment="1"/>
    <xf numFmtId="0" fontId="0" fillId="0" borderId="9" xfId="0" applyBorder="1" applyAlignment="1"/>
    <xf numFmtId="0" fontId="10" fillId="0" borderId="6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/>
    </xf>
    <xf numFmtId="0" fontId="2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24" fillId="0" borderId="7" xfId="0" applyFont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3" fillId="4" borderId="4" xfId="3" applyFont="1" applyBorder="1" applyAlignment="1">
      <alignment horizontal="center" vertical="center"/>
    </xf>
    <xf numFmtId="0" fontId="24" fillId="4" borderId="4" xfId="3" applyFont="1" applyBorder="1" applyAlignment="1">
      <alignment horizontal="center" vertical="center"/>
    </xf>
    <xf numFmtId="0" fontId="36" fillId="6" borderId="13" xfId="1" applyFont="1" applyFill="1" applyBorder="1" applyAlignment="1">
      <alignment horizontal="center" vertical="center"/>
    </xf>
    <xf numFmtId="0" fontId="36" fillId="6" borderId="3" xfId="1" applyFont="1" applyFill="1" applyBorder="1" applyAlignment="1">
      <alignment horizontal="center" vertical="center"/>
    </xf>
    <xf numFmtId="0" fontId="36" fillId="6" borderId="4" xfId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left"/>
    </xf>
    <xf numFmtId="57" fontId="7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/>
    <xf numFmtId="179" fontId="36" fillId="6" borderId="16" xfId="1" applyNumberFormat="1" applyFont="1" applyFill="1" applyBorder="1" applyAlignment="1">
      <alignment horizontal="center" vertical="center"/>
    </xf>
    <xf numFmtId="0" fontId="36" fillId="7" borderId="6" xfId="2" applyFont="1" applyFill="1" applyBorder="1" applyAlignment="1">
      <alignment horizontal="center" vertical="center"/>
    </xf>
    <xf numFmtId="0" fontId="36" fillId="7" borderId="5" xfId="2" applyFont="1" applyFill="1" applyBorder="1" applyAlignment="1">
      <alignment horizontal="center" vertical="center"/>
    </xf>
    <xf numFmtId="0" fontId="36" fillId="7" borderId="11" xfId="2" applyFont="1" applyFill="1" applyBorder="1" applyAlignment="1">
      <alignment horizontal="center" vertical="center"/>
    </xf>
    <xf numFmtId="0" fontId="36" fillId="7" borderId="16" xfId="2" applyFont="1" applyFill="1" applyBorder="1" applyAlignment="1">
      <alignment horizontal="center" vertical="center"/>
    </xf>
    <xf numFmtId="0" fontId="36" fillId="7" borderId="12" xfId="2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3" fillId="0" borderId="9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6" fillId="0" borderId="4" xfId="0" applyFont="1" applyBorder="1" applyAlignment="1">
      <alignment horizontal="center" vertical="center"/>
    </xf>
    <xf numFmtId="0" fontId="28" fillId="0" borderId="11" xfId="0" applyFont="1" applyBorder="1" applyAlignment="1">
      <alignment horizontal="left" vertical="center" wrapText="1"/>
    </xf>
    <xf numFmtId="0" fontId="28" fillId="0" borderId="16" xfId="0" applyFont="1" applyBorder="1" applyAlignment="1">
      <alignment horizontal="left" vertical="center" wrapText="1"/>
    </xf>
    <xf numFmtId="0" fontId="28" fillId="0" borderId="12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7" fillId="0" borderId="2" xfId="0" applyFont="1" applyBorder="1" applyAlignment="1">
      <alignment horizontal="right"/>
    </xf>
    <xf numFmtId="0" fontId="27" fillId="0" borderId="10" xfId="0" applyFont="1" applyBorder="1" applyAlignment="1">
      <alignment horizontal="left" vertical="center" wrapText="1"/>
    </xf>
    <xf numFmtId="0" fontId="27" fillId="0" borderId="9" xfId="0" applyFont="1" applyBorder="1" applyAlignment="1">
      <alignment horizontal="left" vertical="center" wrapText="1"/>
    </xf>
    <xf numFmtId="0" fontId="27" fillId="0" borderId="0" xfId="0" applyFont="1" applyBorder="1" applyAlignment="1">
      <alignment horizontal="left" vertical="center" wrapText="1"/>
    </xf>
    <xf numFmtId="0" fontId="27" fillId="0" borderId="14" xfId="0" applyFont="1" applyBorder="1" applyAlignment="1">
      <alignment horizontal="left" vertical="center" wrapText="1"/>
    </xf>
    <xf numFmtId="0" fontId="6" fillId="6" borderId="4" xfId="0" applyFont="1" applyFill="1" applyBorder="1" applyAlignment="1">
      <alignment horizontal="left" vertical="center" wrapText="1"/>
    </xf>
    <xf numFmtId="0" fontId="7" fillId="6" borderId="4" xfId="0" applyFont="1" applyFill="1" applyBorder="1" applyAlignment="1">
      <alignment horizontal="left" vertical="center"/>
    </xf>
    <xf numFmtId="0" fontId="25" fillId="0" borderId="0" xfId="0" applyFont="1" applyAlignment="1">
      <alignment horizontal="center"/>
    </xf>
    <xf numFmtId="0" fontId="6" fillId="0" borderId="4" xfId="0" applyFont="1" applyBorder="1" applyAlignment="1">
      <alignment horizontal="center" vertical="center" wrapText="1"/>
    </xf>
    <xf numFmtId="58" fontId="3" fillId="0" borderId="11" xfId="0" applyNumberFormat="1" applyFont="1" applyBorder="1" applyAlignment="1">
      <alignment horizontal="center" vertical="center"/>
    </xf>
    <xf numFmtId="58" fontId="3" fillId="0" borderId="16" xfId="0" applyNumberFormat="1" applyFont="1" applyBorder="1" applyAlignment="1">
      <alignment horizontal="center" vertical="center"/>
    </xf>
    <xf numFmtId="58" fontId="3" fillId="0" borderId="1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/>
    </xf>
    <xf numFmtId="0" fontId="7" fillId="0" borderId="9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3" fillId="6" borderId="4" xfId="0" applyFont="1" applyFill="1" applyBorder="1" applyAlignment="1">
      <alignment horizontal="left" vertical="center" wrapText="1"/>
    </xf>
    <xf numFmtId="0" fontId="3" fillId="6" borderId="4" xfId="0" applyFont="1" applyFill="1" applyBorder="1" applyAlignment="1">
      <alignment horizontal="left" vertical="center"/>
    </xf>
    <xf numFmtId="0" fontId="6" fillId="0" borderId="11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6" fillId="6" borderId="4" xfId="0" applyFont="1" applyFill="1" applyBorder="1" applyAlignment="1">
      <alignment horizontal="center" vertical="center" wrapText="1"/>
    </xf>
    <xf numFmtId="0" fontId="7" fillId="6" borderId="4" xfId="0" applyNumberFormat="1" applyFont="1" applyFill="1" applyBorder="1" applyAlignment="1">
      <alignment horizontal="left" vertical="center"/>
    </xf>
    <xf numFmtId="0" fontId="6" fillId="6" borderId="4" xfId="0" applyFont="1" applyFill="1" applyBorder="1" applyAlignment="1">
      <alignment horizontal="left" vertical="center"/>
    </xf>
    <xf numFmtId="0" fontId="6" fillId="6" borderId="11" xfId="0" applyFont="1" applyFill="1" applyBorder="1" applyAlignment="1">
      <alignment horizontal="center" vertical="center" wrapText="1"/>
    </xf>
    <xf numFmtId="0" fontId="6" fillId="6" borderId="12" xfId="0" applyFont="1" applyFill="1" applyBorder="1" applyAlignment="1">
      <alignment horizontal="center" vertical="center" wrapText="1"/>
    </xf>
    <xf numFmtId="0" fontId="7" fillId="6" borderId="11" xfId="0" applyFont="1" applyFill="1" applyBorder="1" applyAlignment="1">
      <alignment horizontal="left" vertical="center" wrapText="1"/>
    </xf>
    <xf numFmtId="0" fontId="7" fillId="6" borderId="12" xfId="0" applyFont="1" applyFill="1" applyBorder="1" applyAlignment="1">
      <alignment horizontal="left" vertical="center"/>
    </xf>
    <xf numFmtId="179" fontId="4" fillId="6" borderId="11" xfId="0" applyNumberFormat="1" applyFont="1" applyFill="1" applyBorder="1" applyAlignment="1">
      <alignment vertical="center" wrapText="1"/>
    </xf>
    <xf numFmtId="179" fontId="7" fillId="6" borderId="12" xfId="0" applyNumberFormat="1" applyFont="1" applyFill="1" applyBorder="1" applyAlignment="1">
      <alignment vertical="center" wrapText="1"/>
    </xf>
    <xf numFmtId="0" fontId="4" fillId="6" borderId="11" xfId="0" applyFont="1" applyFill="1" applyBorder="1" applyAlignment="1">
      <alignment vertical="center" wrapText="1"/>
    </xf>
    <xf numFmtId="0" fontId="4" fillId="6" borderId="12" xfId="0" applyFont="1" applyFill="1" applyBorder="1" applyAlignment="1">
      <alignment vertical="center" wrapText="1"/>
    </xf>
    <xf numFmtId="58" fontId="7" fillId="0" borderId="4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7" fillId="0" borderId="9" xfId="0" applyFont="1" applyBorder="1" applyAlignment="1">
      <alignment horizontal="right"/>
    </xf>
    <xf numFmtId="0" fontId="5" fillId="0" borderId="16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/>
    </xf>
    <xf numFmtId="0" fontId="7" fillId="0" borderId="0" xfId="0" applyFont="1" applyBorder="1" applyAlignment="1">
      <alignment horizontal="left"/>
    </xf>
    <xf numFmtId="57" fontId="7" fillId="0" borderId="0" xfId="0" applyNumberFormat="1" applyFont="1" applyBorder="1" applyAlignment="1">
      <alignment horizontal="center" vertical="center"/>
    </xf>
    <xf numFmtId="0" fontId="7" fillId="0" borderId="9" xfId="0" applyFont="1" applyBorder="1" applyAlignment="1"/>
    <xf numFmtId="0" fontId="4" fillId="0" borderId="9" xfId="0" applyFont="1" applyBorder="1" applyAlignment="1">
      <alignment horizontal="left"/>
    </xf>
    <xf numFmtId="0" fontId="7" fillId="0" borderId="4" xfId="0" applyFont="1" applyBorder="1" applyAlignment="1">
      <alignment horizontal="center"/>
    </xf>
    <xf numFmtId="0" fontId="39" fillId="0" borderId="4" xfId="0" applyFont="1" applyBorder="1" applyAlignment="1">
      <alignment horizontal="center"/>
    </xf>
    <xf numFmtId="0" fontId="7" fillId="0" borderId="4" xfId="0" applyFont="1" applyBorder="1" applyAlignment="1">
      <alignment horizontal="left" wrapText="1"/>
    </xf>
    <xf numFmtId="0" fontId="7" fillId="0" borderId="9" xfId="0" applyFont="1" applyFill="1" applyBorder="1" applyAlignment="1">
      <alignment horizontal="left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/>
    </xf>
    <xf numFmtId="0" fontId="7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39" fillId="0" borderId="11" xfId="0" applyFont="1" applyBorder="1" applyAlignment="1">
      <alignment horizontal="center"/>
    </xf>
    <xf numFmtId="0" fontId="39" fillId="0" borderId="12" xfId="0" applyFont="1" applyBorder="1" applyAlignment="1">
      <alignment horizontal="center"/>
    </xf>
    <xf numFmtId="0" fontId="1" fillId="0" borderId="9" xfId="0" applyFont="1" applyBorder="1" applyAlignment="1">
      <alignment horizontal="left"/>
    </xf>
    <xf numFmtId="0" fontId="7" fillId="0" borderId="4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57" fontId="10" fillId="0" borderId="2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7" fillId="6" borderId="4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6" borderId="7" xfId="0" applyFont="1" applyFill="1" applyBorder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3" fillId="6" borderId="8" xfId="0" applyFont="1" applyFill="1" applyBorder="1" applyAlignment="1">
      <alignment horizontal="center" vertical="center" wrapText="1"/>
    </xf>
    <xf numFmtId="0" fontId="3" fillId="6" borderId="13" xfId="0" applyFont="1" applyFill="1" applyBorder="1" applyAlignment="1">
      <alignment horizontal="center" vertical="center" wrapText="1"/>
    </xf>
    <xf numFmtId="0" fontId="3" fillId="6" borderId="10" xfId="0" applyFont="1" applyFill="1" applyBorder="1" applyAlignment="1">
      <alignment horizontal="center" vertical="center" wrapText="1"/>
    </xf>
    <xf numFmtId="0" fontId="3" fillId="6" borderId="14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4" fillId="6" borderId="6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57" fontId="7" fillId="0" borderId="2" xfId="0" applyNumberFormat="1" applyFont="1" applyBorder="1" applyAlignment="1">
      <alignment horizontal="right" vertical="center"/>
    </xf>
    <xf numFmtId="0" fontId="36" fillId="0" borderId="4" xfId="1" applyFont="1" applyFill="1" applyBorder="1" applyAlignment="1">
      <alignment horizontal="center" vertical="center" wrapText="1"/>
    </xf>
    <xf numFmtId="0" fontId="36" fillId="0" borderId="4" xfId="2" applyFont="1" applyFill="1" applyBorder="1" applyAlignment="1">
      <alignment horizontal="center" vertical="center"/>
    </xf>
  </cellXfs>
  <cellStyles count="4">
    <cellStyle name="20% - 强调文字颜色 1" xfId="1" builtinId="30"/>
    <cellStyle name="20% - 强调文字颜色 4" xfId="2" builtinId="42"/>
    <cellStyle name="常规" xfId="0" builtinId="0"/>
    <cellStyle name="注释" xfId="3" builtinId="1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38100</xdr:colOff>
      <xdr:row>35</xdr:row>
      <xdr:rowOff>0</xdr:rowOff>
    </xdr:from>
    <xdr:to>
      <xdr:col>9</xdr:col>
      <xdr:colOff>47625</xdr:colOff>
      <xdr:row>35</xdr:row>
      <xdr:rowOff>0</xdr:rowOff>
    </xdr:to>
    <xdr:sp macro="" textlink="">
      <xdr:nvSpPr>
        <xdr:cNvPr id="2177" name="Line 14"/>
        <xdr:cNvSpPr>
          <a:spLocks noChangeShapeType="1"/>
        </xdr:cNvSpPr>
      </xdr:nvSpPr>
      <xdr:spPr bwMode="auto">
        <a:xfrm flipV="1">
          <a:off x="7296150" y="7248525"/>
          <a:ext cx="9334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38100</xdr:colOff>
      <xdr:row>35</xdr:row>
      <xdr:rowOff>0</xdr:rowOff>
    </xdr:from>
    <xdr:to>
      <xdr:col>9</xdr:col>
      <xdr:colOff>47625</xdr:colOff>
      <xdr:row>35</xdr:row>
      <xdr:rowOff>0</xdr:rowOff>
    </xdr:to>
    <xdr:sp macro="" textlink="">
      <xdr:nvSpPr>
        <xdr:cNvPr id="2178" name="Line 15"/>
        <xdr:cNvSpPr>
          <a:spLocks noChangeShapeType="1"/>
        </xdr:cNvSpPr>
      </xdr:nvSpPr>
      <xdr:spPr bwMode="auto">
        <a:xfrm flipV="1">
          <a:off x="7296150" y="7248525"/>
          <a:ext cx="9334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9525</xdr:colOff>
      <xdr:row>35</xdr:row>
      <xdr:rowOff>0</xdr:rowOff>
    </xdr:from>
    <xdr:to>
      <xdr:col>9</xdr:col>
      <xdr:colOff>19050</xdr:colOff>
      <xdr:row>35</xdr:row>
      <xdr:rowOff>0</xdr:rowOff>
    </xdr:to>
    <xdr:sp macro="" textlink="">
      <xdr:nvSpPr>
        <xdr:cNvPr id="2179" name="Line 23"/>
        <xdr:cNvSpPr>
          <a:spLocks noChangeShapeType="1"/>
        </xdr:cNvSpPr>
      </xdr:nvSpPr>
      <xdr:spPr bwMode="auto">
        <a:xfrm flipV="1">
          <a:off x="7267575" y="7248525"/>
          <a:ext cx="9334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876300</xdr:colOff>
      <xdr:row>35</xdr:row>
      <xdr:rowOff>0</xdr:rowOff>
    </xdr:from>
    <xdr:to>
      <xdr:col>9</xdr:col>
      <xdr:colOff>0</xdr:colOff>
      <xdr:row>35</xdr:row>
      <xdr:rowOff>0</xdr:rowOff>
    </xdr:to>
    <xdr:sp macro="" textlink="">
      <xdr:nvSpPr>
        <xdr:cNvPr id="2180" name="Line 24"/>
        <xdr:cNvSpPr>
          <a:spLocks noChangeShapeType="1"/>
        </xdr:cNvSpPr>
      </xdr:nvSpPr>
      <xdr:spPr bwMode="auto">
        <a:xfrm flipV="1">
          <a:off x="7258050" y="7248525"/>
          <a:ext cx="9239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876300</xdr:colOff>
      <xdr:row>35</xdr:row>
      <xdr:rowOff>0</xdr:rowOff>
    </xdr:from>
    <xdr:to>
      <xdr:col>8</xdr:col>
      <xdr:colOff>857250</xdr:colOff>
      <xdr:row>35</xdr:row>
      <xdr:rowOff>0</xdr:rowOff>
    </xdr:to>
    <xdr:sp macro="" textlink="">
      <xdr:nvSpPr>
        <xdr:cNvPr id="2181" name="Line 25"/>
        <xdr:cNvSpPr>
          <a:spLocks noChangeShapeType="1"/>
        </xdr:cNvSpPr>
      </xdr:nvSpPr>
      <xdr:spPr bwMode="auto">
        <a:xfrm flipV="1">
          <a:off x="7258050" y="7248525"/>
          <a:ext cx="8572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19050</xdr:colOff>
      <xdr:row>35</xdr:row>
      <xdr:rowOff>0</xdr:rowOff>
    </xdr:from>
    <xdr:to>
      <xdr:col>9</xdr:col>
      <xdr:colOff>19050</xdr:colOff>
      <xdr:row>35</xdr:row>
      <xdr:rowOff>0</xdr:rowOff>
    </xdr:to>
    <xdr:sp macro="" textlink="">
      <xdr:nvSpPr>
        <xdr:cNvPr id="2182" name="Line 26"/>
        <xdr:cNvSpPr>
          <a:spLocks noChangeShapeType="1"/>
        </xdr:cNvSpPr>
      </xdr:nvSpPr>
      <xdr:spPr bwMode="auto">
        <a:xfrm flipV="1">
          <a:off x="7277100" y="7248525"/>
          <a:ext cx="9239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876300</xdr:colOff>
      <xdr:row>35</xdr:row>
      <xdr:rowOff>0</xdr:rowOff>
    </xdr:from>
    <xdr:to>
      <xdr:col>9</xdr:col>
      <xdr:colOff>19050</xdr:colOff>
      <xdr:row>35</xdr:row>
      <xdr:rowOff>0</xdr:rowOff>
    </xdr:to>
    <xdr:sp macro="" textlink="">
      <xdr:nvSpPr>
        <xdr:cNvPr id="2183" name="Line 27"/>
        <xdr:cNvSpPr>
          <a:spLocks noChangeShapeType="1"/>
        </xdr:cNvSpPr>
      </xdr:nvSpPr>
      <xdr:spPr bwMode="auto">
        <a:xfrm flipV="1">
          <a:off x="7258050" y="7248525"/>
          <a:ext cx="9429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857250</xdr:colOff>
      <xdr:row>35</xdr:row>
      <xdr:rowOff>0</xdr:rowOff>
    </xdr:from>
    <xdr:to>
      <xdr:col>10</xdr:col>
      <xdr:colOff>0</xdr:colOff>
      <xdr:row>35</xdr:row>
      <xdr:rowOff>0</xdr:rowOff>
    </xdr:to>
    <xdr:sp macro="" textlink="">
      <xdr:nvSpPr>
        <xdr:cNvPr id="2184" name="Line 28"/>
        <xdr:cNvSpPr>
          <a:spLocks noChangeShapeType="1"/>
        </xdr:cNvSpPr>
      </xdr:nvSpPr>
      <xdr:spPr bwMode="auto">
        <a:xfrm flipV="1">
          <a:off x="8115300" y="7248525"/>
          <a:ext cx="10001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28575</xdr:colOff>
      <xdr:row>35</xdr:row>
      <xdr:rowOff>0</xdr:rowOff>
    </xdr:from>
    <xdr:to>
      <xdr:col>10</xdr:col>
      <xdr:colOff>0</xdr:colOff>
      <xdr:row>35</xdr:row>
      <xdr:rowOff>0</xdr:rowOff>
    </xdr:to>
    <xdr:sp macro="" textlink="">
      <xdr:nvSpPr>
        <xdr:cNvPr id="2185" name="Line 29"/>
        <xdr:cNvSpPr>
          <a:spLocks noChangeShapeType="1"/>
        </xdr:cNvSpPr>
      </xdr:nvSpPr>
      <xdr:spPr bwMode="auto">
        <a:xfrm flipV="1">
          <a:off x="8210550" y="7248525"/>
          <a:ext cx="904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38100</xdr:colOff>
      <xdr:row>35</xdr:row>
      <xdr:rowOff>0</xdr:rowOff>
    </xdr:from>
    <xdr:to>
      <xdr:col>9</xdr:col>
      <xdr:colOff>47625</xdr:colOff>
      <xdr:row>35</xdr:row>
      <xdr:rowOff>0</xdr:rowOff>
    </xdr:to>
    <xdr:sp macro="" textlink="">
      <xdr:nvSpPr>
        <xdr:cNvPr id="2186" name="Line 233"/>
        <xdr:cNvSpPr>
          <a:spLocks noChangeShapeType="1"/>
        </xdr:cNvSpPr>
      </xdr:nvSpPr>
      <xdr:spPr bwMode="auto">
        <a:xfrm flipV="1">
          <a:off x="7296150" y="7248525"/>
          <a:ext cx="9334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19050</xdr:colOff>
      <xdr:row>35</xdr:row>
      <xdr:rowOff>0</xdr:rowOff>
    </xdr:from>
    <xdr:to>
      <xdr:col>10</xdr:col>
      <xdr:colOff>0</xdr:colOff>
      <xdr:row>35</xdr:row>
      <xdr:rowOff>0</xdr:rowOff>
    </xdr:to>
    <xdr:sp macro="" textlink="">
      <xdr:nvSpPr>
        <xdr:cNvPr id="2187" name="Line 235"/>
        <xdr:cNvSpPr>
          <a:spLocks noChangeShapeType="1"/>
        </xdr:cNvSpPr>
      </xdr:nvSpPr>
      <xdr:spPr bwMode="auto">
        <a:xfrm flipV="1">
          <a:off x="8201025" y="7248525"/>
          <a:ext cx="914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9525</xdr:colOff>
      <xdr:row>35</xdr:row>
      <xdr:rowOff>0</xdr:rowOff>
    </xdr:from>
    <xdr:to>
      <xdr:col>9</xdr:col>
      <xdr:colOff>19050</xdr:colOff>
      <xdr:row>35</xdr:row>
      <xdr:rowOff>0</xdr:rowOff>
    </xdr:to>
    <xdr:sp macro="" textlink="">
      <xdr:nvSpPr>
        <xdr:cNvPr id="2188" name="Line 238"/>
        <xdr:cNvSpPr>
          <a:spLocks noChangeShapeType="1"/>
        </xdr:cNvSpPr>
      </xdr:nvSpPr>
      <xdr:spPr bwMode="auto">
        <a:xfrm flipV="1">
          <a:off x="7267575" y="7248525"/>
          <a:ext cx="9334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9525</xdr:colOff>
      <xdr:row>35</xdr:row>
      <xdr:rowOff>0</xdr:rowOff>
    </xdr:from>
    <xdr:to>
      <xdr:col>9</xdr:col>
      <xdr:colOff>19050</xdr:colOff>
      <xdr:row>35</xdr:row>
      <xdr:rowOff>0</xdr:rowOff>
    </xdr:to>
    <xdr:sp macro="" textlink="">
      <xdr:nvSpPr>
        <xdr:cNvPr id="2189" name="Line 239"/>
        <xdr:cNvSpPr>
          <a:spLocks noChangeShapeType="1"/>
        </xdr:cNvSpPr>
      </xdr:nvSpPr>
      <xdr:spPr bwMode="auto">
        <a:xfrm flipV="1">
          <a:off x="7267575" y="7248525"/>
          <a:ext cx="9334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35</xdr:row>
      <xdr:rowOff>0</xdr:rowOff>
    </xdr:from>
    <xdr:to>
      <xdr:col>9</xdr:col>
      <xdr:colOff>9525</xdr:colOff>
      <xdr:row>35</xdr:row>
      <xdr:rowOff>0</xdr:rowOff>
    </xdr:to>
    <xdr:sp macro="" textlink="">
      <xdr:nvSpPr>
        <xdr:cNvPr id="2190" name="Line 246"/>
        <xdr:cNvSpPr>
          <a:spLocks noChangeShapeType="1"/>
        </xdr:cNvSpPr>
      </xdr:nvSpPr>
      <xdr:spPr bwMode="auto">
        <a:xfrm flipV="1">
          <a:off x="7258050" y="7248525"/>
          <a:ext cx="9334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28575</xdr:colOff>
      <xdr:row>35</xdr:row>
      <xdr:rowOff>0</xdr:rowOff>
    </xdr:from>
    <xdr:to>
      <xdr:col>9</xdr:col>
      <xdr:colOff>38100</xdr:colOff>
      <xdr:row>35</xdr:row>
      <xdr:rowOff>0</xdr:rowOff>
    </xdr:to>
    <xdr:sp macro="" textlink="">
      <xdr:nvSpPr>
        <xdr:cNvPr id="2191" name="Line 251"/>
        <xdr:cNvSpPr>
          <a:spLocks noChangeShapeType="1"/>
        </xdr:cNvSpPr>
      </xdr:nvSpPr>
      <xdr:spPr bwMode="auto">
        <a:xfrm flipV="1">
          <a:off x="7286625" y="7248525"/>
          <a:ext cx="9334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0</xdr:colOff>
      <xdr:row>35</xdr:row>
      <xdr:rowOff>0</xdr:rowOff>
    </xdr:from>
    <xdr:to>
      <xdr:col>10</xdr:col>
      <xdr:colOff>0</xdr:colOff>
      <xdr:row>35</xdr:row>
      <xdr:rowOff>0</xdr:rowOff>
    </xdr:to>
    <xdr:sp macro="" textlink="">
      <xdr:nvSpPr>
        <xdr:cNvPr id="2192" name="Line 252"/>
        <xdr:cNvSpPr>
          <a:spLocks noChangeShapeType="1"/>
        </xdr:cNvSpPr>
      </xdr:nvSpPr>
      <xdr:spPr bwMode="auto">
        <a:xfrm flipV="1">
          <a:off x="9115425" y="7248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0</xdr:colOff>
      <xdr:row>34</xdr:row>
      <xdr:rowOff>9525</xdr:rowOff>
    </xdr:from>
    <xdr:to>
      <xdr:col>10</xdr:col>
      <xdr:colOff>0</xdr:colOff>
      <xdr:row>35</xdr:row>
      <xdr:rowOff>0</xdr:rowOff>
    </xdr:to>
    <xdr:sp macro="" textlink="">
      <xdr:nvSpPr>
        <xdr:cNvPr id="2193" name="Line 263"/>
        <xdr:cNvSpPr>
          <a:spLocks noChangeShapeType="1"/>
        </xdr:cNvSpPr>
      </xdr:nvSpPr>
      <xdr:spPr bwMode="auto">
        <a:xfrm flipV="1">
          <a:off x="9115425" y="7048500"/>
          <a:ext cx="0" cy="200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9525</xdr:colOff>
      <xdr:row>35</xdr:row>
      <xdr:rowOff>0</xdr:rowOff>
    </xdr:from>
    <xdr:to>
      <xdr:col>8</xdr:col>
      <xdr:colOff>866775</xdr:colOff>
      <xdr:row>35</xdr:row>
      <xdr:rowOff>0</xdr:rowOff>
    </xdr:to>
    <xdr:sp macro="" textlink="">
      <xdr:nvSpPr>
        <xdr:cNvPr id="2194" name="Line 264"/>
        <xdr:cNvSpPr>
          <a:spLocks noChangeShapeType="1"/>
        </xdr:cNvSpPr>
      </xdr:nvSpPr>
      <xdr:spPr bwMode="auto">
        <a:xfrm flipV="1">
          <a:off x="7267575" y="7248525"/>
          <a:ext cx="8572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35</xdr:row>
      <xdr:rowOff>0</xdr:rowOff>
    </xdr:from>
    <xdr:to>
      <xdr:col>8</xdr:col>
      <xdr:colOff>866775</xdr:colOff>
      <xdr:row>35</xdr:row>
      <xdr:rowOff>0</xdr:rowOff>
    </xdr:to>
    <xdr:sp macro="" textlink="">
      <xdr:nvSpPr>
        <xdr:cNvPr id="2195" name="Line 265"/>
        <xdr:cNvSpPr>
          <a:spLocks noChangeShapeType="1"/>
        </xdr:cNvSpPr>
      </xdr:nvSpPr>
      <xdr:spPr bwMode="auto">
        <a:xfrm flipV="1">
          <a:off x="7258050" y="7248525"/>
          <a:ext cx="8667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35</xdr:row>
      <xdr:rowOff>0</xdr:rowOff>
    </xdr:from>
    <xdr:to>
      <xdr:col>10</xdr:col>
      <xdr:colOff>0</xdr:colOff>
      <xdr:row>35</xdr:row>
      <xdr:rowOff>0</xdr:rowOff>
    </xdr:to>
    <xdr:sp macro="" textlink="">
      <xdr:nvSpPr>
        <xdr:cNvPr id="2196" name="Line 266"/>
        <xdr:cNvSpPr>
          <a:spLocks noChangeShapeType="1"/>
        </xdr:cNvSpPr>
      </xdr:nvSpPr>
      <xdr:spPr bwMode="auto">
        <a:xfrm flipV="1">
          <a:off x="8181975" y="7248525"/>
          <a:ext cx="9334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35</xdr:row>
      <xdr:rowOff>0</xdr:rowOff>
    </xdr:from>
    <xdr:to>
      <xdr:col>10</xdr:col>
      <xdr:colOff>0</xdr:colOff>
      <xdr:row>35</xdr:row>
      <xdr:rowOff>0</xdr:rowOff>
    </xdr:to>
    <xdr:sp macro="" textlink="">
      <xdr:nvSpPr>
        <xdr:cNvPr id="2197" name="Line 267"/>
        <xdr:cNvSpPr>
          <a:spLocks noChangeShapeType="1"/>
        </xdr:cNvSpPr>
      </xdr:nvSpPr>
      <xdr:spPr bwMode="auto">
        <a:xfrm flipV="1">
          <a:off x="8181975" y="7248525"/>
          <a:ext cx="9334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35</xdr:row>
      <xdr:rowOff>0</xdr:rowOff>
    </xdr:from>
    <xdr:to>
      <xdr:col>10</xdr:col>
      <xdr:colOff>0</xdr:colOff>
      <xdr:row>35</xdr:row>
      <xdr:rowOff>0</xdr:rowOff>
    </xdr:to>
    <xdr:sp macro="" textlink="">
      <xdr:nvSpPr>
        <xdr:cNvPr id="2198" name="Line 268"/>
        <xdr:cNvSpPr>
          <a:spLocks noChangeShapeType="1"/>
        </xdr:cNvSpPr>
      </xdr:nvSpPr>
      <xdr:spPr bwMode="auto">
        <a:xfrm flipV="1">
          <a:off x="8181975" y="7248525"/>
          <a:ext cx="9334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35</xdr:row>
      <xdr:rowOff>0</xdr:rowOff>
    </xdr:from>
    <xdr:to>
      <xdr:col>10</xdr:col>
      <xdr:colOff>0</xdr:colOff>
      <xdr:row>35</xdr:row>
      <xdr:rowOff>0</xdr:rowOff>
    </xdr:to>
    <xdr:sp macro="" textlink="">
      <xdr:nvSpPr>
        <xdr:cNvPr id="2199" name="Line 269"/>
        <xdr:cNvSpPr>
          <a:spLocks noChangeShapeType="1"/>
        </xdr:cNvSpPr>
      </xdr:nvSpPr>
      <xdr:spPr bwMode="auto">
        <a:xfrm flipV="1">
          <a:off x="8181975" y="7248525"/>
          <a:ext cx="9334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35</xdr:row>
      <xdr:rowOff>0</xdr:rowOff>
    </xdr:from>
    <xdr:to>
      <xdr:col>10</xdr:col>
      <xdr:colOff>0</xdr:colOff>
      <xdr:row>35</xdr:row>
      <xdr:rowOff>0</xdr:rowOff>
    </xdr:to>
    <xdr:sp macro="" textlink="">
      <xdr:nvSpPr>
        <xdr:cNvPr id="2200" name="Line 270"/>
        <xdr:cNvSpPr>
          <a:spLocks noChangeShapeType="1"/>
        </xdr:cNvSpPr>
      </xdr:nvSpPr>
      <xdr:spPr bwMode="auto">
        <a:xfrm flipV="1">
          <a:off x="8181975" y="7248525"/>
          <a:ext cx="9334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35</xdr:row>
      <xdr:rowOff>0</xdr:rowOff>
    </xdr:from>
    <xdr:to>
      <xdr:col>10</xdr:col>
      <xdr:colOff>0</xdr:colOff>
      <xdr:row>35</xdr:row>
      <xdr:rowOff>0</xdr:rowOff>
    </xdr:to>
    <xdr:sp macro="" textlink="">
      <xdr:nvSpPr>
        <xdr:cNvPr id="2201" name="Line 271"/>
        <xdr:cNvSpPr>
          <a:spLocks noChangeShapeType="1"/>
        </xdr:cNvSpPr>
      </xdr:nvSpPr>
      <xdr:spPr bwMode="auto">
        <a:xfrm flipV="1">
          <a:off x="8181975" y="7248525"/>
          <a:ext cx="9334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35</xdr:row>
      <xdr:rowOff>0</xdr:rowOff>
    </xdr:from>
    <xdr:to>
      <xdr:col>10</xdr:col>
      <xdr:colOff>0</xdr:colOff>
      <xdr:row>35</xdr:row>
      <xdr:rowOff>0</xdr:rowOff>
    </xdr:to>
    <xdr:sp macro="" textlink="">
      <xdr:nvSpPr>
        <xdr:cNvPr id="2202" name="Line 272"/>
        <xdr:cNvSpPr>
          <a:spLocks noChangeShapeType="1"/>
        </xdr:cNvSpPr>
      </xdr:nvSpPr>
      <xdr:spPr bwMode="auto">
        <a:xfrm flipV="1">
          <a:off x="8181975" y="7248525"/>
          <a:ext cx="9334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35</xdr:row>
      <xdr:rowOff>0</xdr:rowOff>
    </xdr:from>
    <xdr:to>
      <xdr:col>10</xdr:col>
      <xdr:colOff>0</xdr:colOff>
      <xdr:row>35</xdr:row>
      <xdr:rowOff>0</xdr:rowOff>
    </xdr:to>
    <xdr:sp macro="" textlink="">
      <xdr:nvSpPr>
        <xdr:cNvPr id="2203" name="Line 273"/>
        <xdr:cNvSpPr>
          <a:spLocks noChangeShapeType="1"/>
        </xdr:cNvSpPr>
      </xdr:nvSpPr>
      <xdr:spPr bwMode="auto">
        <a:xfrm flipV="1">
          <a:off x="8181975" y="7248525"/>
          <a:ext cx="9334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9525</xdr:colOff>
      <xdr:row>35</xdr:row>
      <xdr:rowOff>0</xdr:rowOff>
    </xdr:from>
    <xdr:to>
      <xdr:col>10</xdr:col>
      <xdr:colOff>0</xdr:colOff>
      <xdr:row>35</xdr:row>
      <xdr:rowOff>0</xdr:rowOff>
    </xdr:to>
    <xdr:sp macro="" textlink="">
      <xdr:nvSpPr>
        <xdr:cNvPr id="2204" name="Line 274"/>
        <xdr:cNvSpPr>
          <a:spLocks noChangeShapeType="1"/>
        </xdr:cNvSpPr>
      </xdr:nvSpPr>
      <xdr:spPr bwMode="auto">
        <a:xfrm flipV="1">
          <a:off x="8191500" y="7248525"/>
          <a:ext cx="9239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35</xdr:row>
      <xdr:rowOff>0</xdr:rowOff>
    </xdr:from>
    <xdr:to>
      <xdr:col>10</xdr:col>
      <xdr:colOff>0</xdr:colOff>
      <xdr:row>35</xdr:row>
      <xdr:rowOff>0</xdr:rowOff>
    </xdr:to>
    <xdr:sp macro="" textlink="">
      <xdr:nvSpPr>
        <xdr:cNvPr id="2205" name="Line 275"/>
        <xdr:cNvSpPr>
          <a:spLocks noChangeShapeType="1"/>
        </xdr:cNvSpPr>
      </xdr:nvSpPr>
      <xdr:spPr bwMode="auto">
        <a:xfrm flipV="1">
          <a:off x="8181975" y="7248525"/>
          <a:ext cx="9334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35</xdr:row>
      <xdr:rowOff>0</xdr:rowOff>
    </xdr:from>
    <xdr:to>
      <xdr:col>10</xdr:col>
      <xdr:colOff>0</xdr:colOff>
      <xdr:row>35</xdr:row>
      <xdr:rowOff>0</xdr:rowOff>
    </xdr:to>
    <xdr:sp macro="" textlink="">
      <xdr:nvSpPr>
        <xdr:cNvPr id="2206" name="Line 276"/>
        <xdr:cNvSpPr>
          <a:spLocks noChangeShapeType="1"/>
        </xdr:cNvSpPr>
      </xdr:nvSpPr>
      <xdr:spPr bwMode="auto">
        <a:xfrm flipV="1">
          <a:off x="8181975" y="7248525"/>
          <a:ext cx="9334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35</xdr:row>
      <xdr:rowOff>0</xdr:rowOff>
    </xdr:from>
    <xdr:to>
      <xdr:col>10</xdr:col>
      <xdr:colOff>0</xdr:colOff>
      <xdr:row>35</xdr:row>
      <xdr:rowOff>0</xdr:rowOff>
    </xdr:to>
    <xdr:sp macro="" textlink="">
      <xdr:nvSpPr>
        <xdr:cNvPr id="2207" name="Line 277"/>
        <xdr:cNvSpPr>
          <a:spLocks noChangeShapeType="1"/>
        </xdr:cNvSpPr>
      </xdr:nvSpPr>
      <xdr:spPr bwMode="auto">
        <a:xfrm flipV="1">
          <a:off x="8181975" y="7248525"/>
          <a:ext cx="9334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28575</xdr:colOff>
      <xdr:row>35</xdr:row>
      <xdr:rowOff>0</xdr:rowOff>
    </xdr:from>
    <xdr:to>
      <xdr:col>8</xdr:col>
      <xdr:colOff>38100</xdr:colOff>
      <xdr:row>35</xdr:row>
      <xdr:rowOff>0</xdr:rowOff>
    </xdr:to>
    <xdr:sp macro="" textlink="">
      <xdr:nvSpPr>
        <xdr:cNvPr id="2208" name="Line 306"/>
        <xdr:cNvSpPr>
          <a:spLocks noChangeShapeType="1"/>
        </xdr:cNvSpPr>
      </xdr:nvSpPr>
      <xdr:spPr bwMode="auto">
        <a:xfrm flipV="1">
          <a:off x="6448425" y="7248525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9525</xdr:colOff>
      <xdr:row>35</xdr:row>
      <xdr:rowOff>0</xdr:rowOff>
    </xdr:from>
    <xdr:to>
      <xdr:col>9</xdr:col>
      <xdr:colOff>19050</xdr:colOff>
      <xdr:row>35</xdr:row>
      <xdr:rowOff>0</xdr:rowOff>
    </xdr:to>
    <xdr:sp macro="" textlink="">
      <xdr:nvSpPr>
        <xdr:cNvPr id="2209" name="Line 307"/>
        <xdr:cNvSpPr>
          <a:spLocks noChangeShapeType="1"/>
        </xdr:cNvSpPr>
      </xdr:nvSpPr>
      <xdr:spPr bwMode="auto">
        <a:xfrm flipV="1">
          <a:off x="7267575" y="7248525"/>
          <a:ext cx="9334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10</xdr:col>
      <xdr:colOff>0</xdr:colOff>
      <xdr:row>35</xdr:row>
      <xdr:rowOff>0</xdr:rowOff>
    </xdr:to>
    <xdr:sp macro="" textlink="">
      <xdr:nvSpPr>
        <xdr:cNvPr id="2210" name="Line 308"/>
        <xdr:cNvSpPr>
          <a:spLocks noChangeShapeType="1"/>
        </xdr:cNvSpPr>
      </xdr:nvSpPr>
      <xdr:spPr bwMode="auto">
        <a:xfrm flipV="1">
          <a:off x="8220075" y="7248525"/>
          <a:ext cx="895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0</xdr:colOff>
      <xdr:row>35</xdr:row>
      <xdr:rowOff>0</xdr:rowOff>
    </xdr:from>
    <xdr:to>
      <xdr:col>10</xdr:col>
      <xdr:colOff>0</xdr:colOff>
      <xdr:row>35</xdr:row>
      <xdr:rowOff>0</xdr:rowOff>
    </xdr:to>
    <xdr:sp macro="" textlink="">
      <xdr:nvSpPr>
        <xdr:cNvPr id="2211" name="Line 309"/>
        <xdr:cNvSpPr>
          <a:spLocks noChangeShapeType="1"/>
        </xdr:cNvSpPr>
      </xdr:nvSpPr>
      <xdr:spPr bwMode="auto">
        <a:xfrm flipV="1">
          <a:off x="9115425" y="7248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876300</xdr:colOff>
      <xdr:row>35</xdr:row>
      <xdr:rowOff>0</xdr:rowOff>
    </xdr:from>
    <xdr:to>
      <xdr:col>9</xdr:col>
      <xdr:colOff>0</xdr:colOff>
      <xdr:row>35</xdr:row>
      <xdr:rowOff>0</xdr:rowOff>
    </xdr:to>
    <xdr:sp macro="" textlink="">
      <xdr:nvSpPr>
        <xdr:cNvPr id="2212" name="Line 314"/>
        <xdr:cNvSpPr>
          <a:spLocks noChangeShapeType="1"/>
        </xdr:cNvSpPr>
      </xdr:nvSpPr>
      <xdr:spPr bwMode="auto">
        <a:xfrm flipV="1">
          <a:off x="7258050" y="7248525"/>
          <a:ext cx="9239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876300</xdr:colOff>
      <xdr:row>35</xdr:row>
      <xdr:rowOff>0</xdr:rowOff>
    </xdr:from>
    <xdr:to>
      <xdr:col>8</xdr:col>
      <xdr:colOff>857250</xdr:colOff>
      <xdr:row>35</xdr:row>
      <xdr:rowOff>0</xdr:rowOff>
    </xdr:to>
    <xdr:sp macro="" textlink="">
      <xdr:nvSpPr>
        <xdr:cNvPr id="2213" name="Line 315"/>
        <xdr:cNvSpPr>
          <a:spLocks noChangeShapeType="1"/>
        </xdr:cNvSpPr>
      </xdr:nvSpPr>
      <xdr:spPr bwMode="auto">
        <a:xfrm flipV="1">
          <a:off x="7258050" y="7248525"/>
          <a:ext cx="8572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19050</xdr:colOff>
      <xdr:row>35</xdr:row>
      <xdr:rowOff>0</xdr:rowOff>
    </xdr:from>
    <xdr:to>
      <xdr:col>9</xdr:col>
      <xdr:colOff>19050</xdr:colOff>
      <xdr:row>35</xdr:row>
      <xdr:rowOff>0</xdr:rowOff>
    </xdr:to>
    <xdr:sp macro="" textlink="">
      <xdr:nvSpPr>
        <xdr:cNvPr id="2214" name="Line 316"/>
        <xdr:cNvSpPr>
          <a:spLocks noChangeShapeType="1"/>
        </xdr:cNvSpPr>
      </xdr:nvSpPr>
      <xdr:spPr bwMode="auto">
        <a:xfrm flipV="1">
          <a:off x="7277100" y="7248525"/>
          <a:ext cx="9239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857250</xdr:colOff>
      <xdr:row>35</xdr:row>
      <xdr:rowOff>0</xdr:rowOff>
    </xdr:from>
    <xdr:to>
      <xdr:col>10</xdr:col>
      <xdr:colOff>0</xdr:colOff>
      <xdr:row>35</xdr:row>
      <xdr:rowOff>0</xdr:rowOff>
    </xdr:to>
    <xdr:sp macro="" textlink="">
      <xdr:nvSpPr>
        <xdr:cNvPr id="2215" name="Line 318"/>
        <xdr:cNvSpPr>
          <a:spLocks noChangeShapeType="1"/>
        </xdr:cNvSpPr>
      </xdr:nvSpPr>
      <xdr:spPr bwMode="auto">
        <a:xfrm flipV="1">
          <a:off x="8115300" y="7248525"/>
          <a:ext cx="10001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28575</xdr:colOff>
      <xdr:row>35</xdr:row>
      <xdr:rowOff>0</xdr:rowOff>
    </xdr:from>
    <xdr:to>
      <xdr:col>10</xdr:col>
      <xdr:colOff>0</xdr:colOff>
      <xdr:row>35</xdr:row>
      <xdr:rowOff>0</xdr:rowOff>
    </xdr:to>
    <xdr:sp macro="" textlink="">
      <xdr:nvSpPr>
        <xdr:cNvPr id="2216" name="Line 319"/>
        <xdr:cNvSpPr>
          <a:spLocks noChangeShapeType="1"/>
        </xdr:cNvSpPr>
      </xdr:nvSpPr>
      <xdr:spPr bwMode="auto">
        <a:xfrm flipV="1">
          <a:off x="8210550" y="7248525"/>
          <a:ext cx="904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0</xdr:colOff>
      <xdr:row>35</xdr:row>
      <xdr:rowOff>0</xdr:rowOff>
    </xdr:from>
    <xdr:to>
      <xdr:col>10</xdr:col>
      <xdr:colOff>0</xdr:colOff>
      <xdr:row>35</xdr:row>
      <xdr:rowOff>0</xdr:rowOff>
    </xdr:to>
    <xdr:sp macro="" textlink="">
      <xdr:nvSpPr>
        <xdr:cNvPr id="2217" name="Line 320"/>
        <xdr:cNvSpPr>
          <a:spLocks noChangeShapeType="1"/>
        </xdr:cNvSpPr>
      </xdr:nvSpPr>
      <xdr:spPr bwMode="auto">
        <a:xfrm flipV="1">
          <a:off x="9115425" y="7248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9525</xdr:colOff>
      <xdr:row>35</xdr:row>
      <xdr:rowOff>0</xdr:rowOff>
    </xdr:from>
    <xdr:to>
      <xdr:col>10</xdr:col>
      <xdr:colOff>0</xdr:colOff>
      <xdr:row>35</xdr:row>
      <xdr:rowOff>0</xdr:rowOff>
    </xdr:to>
    <xdr:sp macro="" textlink="">
      <xdr:nvSpPr>
        <xdr:cNvPr id="2218" name="Line 322"/>
        <xdr:cNvSpPr>
          <a:spLocks noChangeShapeType="1"/>
        </xdr:cNvSpPr>
      </xdr:nvSpPr>
      <xdr:spPr bwMode="auto">
        <a:xfrm flipV="1">
          <a:off x="8191500" y="7248525"/>
          <a:ext cx="9239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35</xdr:row>
      <xdr:rowOff>0</xdr:rowOff>
    </xdr:from>
    <xdr:to>
      <xdr:col>10</xdr:col>
      <xdr:colOff>0</xdr:colOff>
      <xdr:row>35</xdr:row>
      <xdr:rowOff>0</xdr:rowOff>
    </xdr:to>
    <xdr:sp macro="" textlink="">
      <xdr:nvSpPr>
        <xdr:cNvPr id="2219" name="Line 323"/>
        <xdr:cNvSpPr>
          <a:spLocks noChangeShapeType="1"/>
        </xdr:cNvSpPr>
      </xdr:nvSpPr>
      <xdr:spPr bwMode="auto">
        <a:xfrm flipV="1">
          <a:off x="8181975" y="7248525"/>
          <a:ext cx="9334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35</xdr:row>
      <xdr:rowOff>0</xdr:rowOff>
    </xdr:from>
    <xdr:to>
      <xdr:col>10</xdr:col>
      <xdr:colOff>0</xdr:colOff>
      <xdr:row>35</xdr:row>
      <xdr:rowOff>0</xdr:rowOff>
    </xdr:to>
    <xdr:sp macro="" textlink="">
      <xdr:nvSpPr>
        <xdr:cNvPr id="2220" name="Line 324"/>
        <xdr:cNvSpPr>
          <a:spLocks noChangeShapeType="1"/>
        </xdr:cNvSpPr>
      </xdr:nvSpPr>
      <xdr:spPr bwMode="auto">
        <a:xfrm flipV="1">
          <a:off x="8181975" y="7248525"/>
          <a:ext cx="9334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38100</xdr:colOff>
      <xdr:row>35</xdr:row>
      <xdr:rowOff>0</xdr:rowOff>
    </xdr:from>
    <xdr:to>
      <xdr:col>9</xdr:col>
      <xdr:colOff>47625</xdr:colOff>
      <xdr:row>35</xdr:row>
      <xdr:rowOff>0</xdr:rowOff>
    </xdr:to>
    <xdr:sp macro="" textlink="">
      <xdr:nvSpPr>
        <xdr:cNvPr id="2221" name="Line 325"/>
        <xdr:cNvSpPr>
          <a:spLocks noChangeShapeType="1"/>
        </xdr:cNvSpPr>
      </xdr:nvSpPr>
      <xdr:spPr bwMode="auto">
        <a:xfrm flipV="1">
          <a:off x="7296150" y="7248525"/>
          <a:ext cx="9334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38100</xdr:colOff>
      <xdr:row>35</xdr:row>
      <xdr:rowOff>0</xdr:rowOff>
    </xdr:from>
    <xdr:to>
      <xdr:col>9</xdr:col>
      <xdr:colOff>47625</xdr:colOff>
      <xdr:row>35</xdr:row>
      <xdr:rowOff>0</xdr:rowOff>
    </xdr:to>
    <xdr:sp macro="" textlink="">
      <xdr:nvSpPr>
        <xdr:cNvPr id="2222" name="Line 326"/>
        <xdr:cNvSpPr>
          <a:spLocks noChangeShapeType="1"/>
        </xdr:cNvSpPr>
      </xdr:nvSpPr>
      <xdr:spPr bwMode="auto">
        <a:xfrm flipV="1">
          <a:off x="7296150" y="7248525"/>
          <a:ext cx="9334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9525</xdr:colOff>
      <xdr:row>35</xdr:row>
      <xdr:rowOff>0</xdr:rowOff>
    </xdr:from>
    <xdr:to>
      <xdr:col>9</xdr:col>
      <xdr:colOff>19050</xdr:colOff>
      <xdr:row>35</xdr:row>
      <xdr:rowOff>0</xdr:rowOff>
    </xdr:to>
    <xdr:sp macro="" textlink="">
      <xdr:nvSpPr>
        <xdr:cNvPr id="2223" name="Line 327"/>
        <xdr:cNvSpPr>
          <a:spLocks noChangeShapeType="1"/>
        </xdr:cNvSpPr>
      </xdr:nvSpPr>
      <xdr:spPr bwMode="auto">
        <a:xfrm flipV="1">
          <a:off x="7267575" y="7248525"/>
          <a:ext cx="9334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9525</xdr:colOff>
      <xdr:row>35</xdr:row>
      <xdr:rowOff>0</xdr:rowOff>
    </xdr:from>
    <xdr:to>
      <xdr:col>9</xdr:col>
      <xdr:colOff>19050</xdr:colOff>
      <xdr:row>35</xdr:row>
      <xdr:rowOff>0</xdr:rowOff>
    </xdr:to>
    <xdr:sp macro="" textlink="">
      <xdr:nvSpPr>
        <xdr:cNvPr id="2224" name="Line 328"/>
        <xdr:cNvSpPr>
          <a:spLocks noChangeShapeType="1"/>
        </xdr:cNvSpPr>
      </xdr:nvSpPr>
      <xdr:spPr bwMode="auto">
        <a:xfrm flipV="1">
          <a:off x="7267575" y="7248525"/>
          <a:ext cx="9334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35</xdr:row>
      <xdr:rowOff>0</xdr:rowOff>
    </xdr:from>
    <xdr:to>
      <xdr:col>9</xdr:col>
      <xdr:colOff>9525</xdr:colOff>
      <xdr:row>35</xdr:row>
      <xdr:rowOff>0</xdr:rowOff>
    </xdr:to>
    <xdr:sp macro="" textlink="">
      <xdr:nvSpPr>
        <xdr:cNvPr id="2225" name="Line 329"/>
        <xdr:cNvSpPr>
          <a:spLocks noChangeShapeType="1"/>
        </xdr:cNvSpPr>
      </xdr:nvSpPr>
      <xdr:spPr bwMode="auto">
        <a:xfrm flipV="1">
          <a:off x="7258050" y="7248525"/>
          <a:ext cx="9334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35</xdr:row>
      <xdr:rowOff>0</xdr:rowOff>
    </xdr:from>
    <xdr:to>
      <xdr:col>10</xdr:col>
      <xdr:colOff>0</xdr:colOff>
      <xdr:row>35</xdr:row>
      <xdr:rowOff>0</xdr:rowOff>
    </xdr:to>
    <xdr:sp macro="" textlink="">
      <xdr:nvSpPr>
        <xdr:cNvPr id="2226" name="Line 331"/>
        <xdr:cNvSpPr>
          <a:spLocks noChangeShapeType="1"/>
        </xdr:cNvSpPr>
      </xdr:nvSpPr>
      <xdr:spPr bwMode="auto">
        <a:xfrm flipV="1">
          <a:off x="8181975" y="7248525"/>
          <a:ext cx="9334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35</xdr:row>
      <xdr:rowOff>0</xdr:rowOff>
    </xdr:from>
    <xdr:to>
      <xdr:col>10</xdr:col>
      <xdr:colOff>0</xdr:colOff>
      <xdr:row>35</xdr:row>
      <xdr:rowOff>0</xdr:rowOff>
    </xdr:to>
    <xdr:sp macro="" textlink="">
      <xdr:nvSpPr>
        <xdr:cNvPr id="2227" name="Line 332"/>
        <xdr:cNvSpPr>
          <a:spLocks noChangeShapeType="1"/>
        </xdr:cNvSpPr>
      </xdr:nvSpPr>
      <xdr:spPr bwMode="auto">
        <a:xfrm flipV="1">
          <a:off x="8181975" y="7248525"/>
          <a:ext cx="9334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35</xdr:row>
      <xdr:rowOff>0</xdr:rowOff>
    </xdr:from>
    <xdr:to>
      <xdr:col>10</xdr:col>
      <xdr:colOff>0</xdr:colOff>
      <xdr:row>35</xdr:row>
      <xdr:rowOff>0</xdr:rowOff>
    </xdr:to>
    <xdr:sp macro="" textlink="">
      <xdr:nvSpPr>
        <xdr:cNvPr id="2228" name="Line 333"/>
        <xdr:cNvSpPr>
          <a:spLocks noChangeShapeType="1"/>
        </xdr:cNvSpPr>
      </xdr:nvSpPr>
      <xdr:spPr bwMode="auto">
        <a:xfrm flipV="1">
          <a:off x="8181975" y="7248525"/>
          <a:ext cx="9334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35</xdr:row>
      <xdr:rowOff>0</xdr:rowOff>
    </xdr:from>
    <xdr:to>
      <xdr:col>10</xdr:col>
      <xdr:colOff>0</xdr:colOff>
      <xdr:row>35</xdr:row>
      <xdr:rowOff>0</xdr:rowOff>
    </xdr:to>
    <xdr:sp macro="" textlink="">
      <xdr:nvSpPr>
        <xdr:cNvPr id="2229" name="Line 334"/>
        <xdr:cNvSpPr>
          <a:spLocks noChangeShapeType="1"/>
        </xdr:cNvSpPr>
      </xdr:nvSpPr>
      <xdr:spPr bwMode="auto">
        <a:xfrm flipV="1">
          <a:off x="8181975" y="7248525"/>
          <a:ext cx="9334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35</xdr:row>
      <xdr:rowOff>0</xdr:rowOff>
    </xdr:from>
    <xdr:to>
      <xdr:col>10</xdr:col>
      <xdr:colOff>0</xdr:colOff>
      <xdr:row>35</xdr:row>
      <xdr:rowOff>0</xdr:rowOff>
    </xdr:to>
    <xdr:sp macro="" textlink="">
      <xdr:nvSpPr>
        <xdr:cNvPr id="2230" name="Line 335"/>
        <xdr:cNvSpPr>
          <a:spLocks noChangeShapeType="1"/>
        </xdr:cNvSpPr>
      </xdr:nvSpPr>
      <xdr:spPr bwMode="auto">
        <a:xfrm flipV="1">
          <a:off x="8181975" y="7248525"/>
          <a:ext cx="9334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19050</xdr:colOff>
      <xdr:row>35</xdr:row>
      <xdr:rowOff>0</xdr:rowOff>
    </xdr:from>
    <xdr:to>
      <xdr:col>9</xdr:col>
      <xdr:colOff>28575</xdr:colOff>
      <xdr:row>35</xdr:row>
      <xdr:rowOff>0</xdr:rowOff>
    </xdr:to>
    <xdr:sp macro="" textlink="">
      <xdr:nvSpPr>
        <xdr:cNvPr id="2231" name="Line 337"/>
        <xdr:cNvSpPr>
          <a:spLocks noChangeShapeType="1"/>
        </xdr:cNvSpPr>
      </xdr:nvSpPr>
      <xdr:spPr bwMode="auto">
        <a:xfrm flipV="1">
          <a:off x="7277100" y="7248525"/>
          <a:ext cx="9334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19050</xdr:colOff>
      <xdr:row>35</xdr:row>
      <xdr:rowOff>0</xdr:rowOff>
    </xdr:from>
    <xdr:to>
      <xdr:col>10</xdr:col>
      <xdr:colOff>0</xdr:colOff>
      <xdr:row>35</xdr:row>
      <xdr:rowOff>0</xdr:rowOff>
    </xdr:to>
    <xdr:sp macro="" textlink="">
      <xdr:nvSpPr>
        <xdr:cNvPr id="2232" name="Line 338"/>
        <xdr:cNvSpPr>
          <a:spLocks noChangeShapeType="1"/>
        </xdr:cNvSpPr>
      </xdr:nvSpPr>
      <xdr:spPr bwMode="auto">
        <a:xfrm flipV="1">
          <a:off x="8201025" y="7248525"/>
          <a:ext cx="914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19050</xdr:colOff>
      <xdr:row>35</xdr:row>
      <xdr:rowOff>0</xdr:rowOff>
    </xdr:from>
    <xdr:to>
      <xdr:col>9</xdr:col>
      <xdr:colOff>28575</xdr:colOff>
      <xdr:row>35</xdr:row>
      <xdr:rowOff>0</xdr:rowOff>
    </xdr:to>
    <xdr:sp macro="" textlink="">
      <xdr:nvSpPr>
        <xdr:cNvPr id="2233" name="Line 340"/>
        <xdr:cNvSpPr>
          <a:spLocks noChangeShapeType="1"/>
        </xdr:cNvSpPr>
      </xdr:nvSpPr>
      <xdr:spPr bwMode="auto">
        <a:xfrm flipV="1">
          <a:off x="7277100" y="7248525"/>
          <a:ext cx="9334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19050</xdr:colOff>
      <xdr:row>35</xdr:row>
      <xdr:rowOff>0</xdr:rowOff>
    </xdr:from>
    <xdr:to>
      <xdr:col>10</xdr:col>
      <xdr:colOff>0</xdr:colOff>
      <xdr:row>35</xdr:row>
      <xdr:rowOff>0</xdr:rowOff>
    </xdr:to>
    <xdr:sp macro="" textlink="">
      <xdr:nvSpPr>
        <xdr:cNvPr id="2234" name="Line 341"/>
        <xdr:cNvSpPr>
          <a:spLocks noChangeShapeType="1"/>
        </xdr:cNvSpPr>
      </xdr:nvSpPr>
      <xdr:spPr bwMode="auto">
        <a:xfrm flipV="1">
          <a:off x="8201025" y="7248525"/>
          <a:ext cx="914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609600</xdr:colOff>
      <xdr:row>35</xdr:row>
      <xdr:rowOff>0</xdr:rowOff>
    </xdr:from>
    <xdr:to>
      <xdr:col>10</xdr:col>
      <xdr:colOff>0</xdr:colOff>
      <xdr:row>35</xdr:row>
      <xdr:rowOff>0</xdr:rowOff>
    </xdr:to>
    <xdr:sp macro="" textlink="">
      <xdr:nvSpPr>
        <xdr:cNvPr id="2235" name="Line 350"/>
        <xdr:cNvSpPr>
          <a:spLocks noChangeShapeType="1"/>
        </xdr:cNvSpPr>
      </xdr:nvSpPr>
      <xdr:spPr bwMode="auto">
        <a:xfrm flipV="1">
          <a:off x="8791575" y="7248525"/>
          <a:ext cx="323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609600</xdr:colOff>
      <xdr:row>35</xdr:row>
      <xdr:rowOff>0</xdr:rowOff>
    </xdr:from>
    <xdr:to>
      <xdr:col>10</xdr:col>
      <xdr:colOff>0</xdr:colOff>
      <xdr:row>35</xdr:row>
      <xdr:rowOff>0</xdr:rowOff>
    </xdr:to>
    <xdr:sp macro="" textlink="">
      <xdr:nvSpPr>
        <xdr:cNvPr id="2236" name="Line 351"/>
        <xdr:cNvSpPr>
          <a:spLocks noChangeShapeType="1"/>
        </xdr:cNvSpPr>
      </xdr:nvSpPr>
      <xdr:spPr bwMode="auto">
        <a:xfrm flipV="1">
          <a:off x="8791575" y="7248525"/>
          <a:ext cx="323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876300</xdr:colOff>
      <xdr:row>35</xdr:row>
      <xdr:rowOff>0</xdr:rowOff>
    </xdr:from>
    <xdr:to>
      <xdr:col>10</xdr:col>
      <xdr:colOff>0</xdr:colOff>
      <xdr:row>35</xdr:row>
      <xdr:rowOff>0</xdr:rowOff>
    </xdr:to>
    <xdr:sp macro="" textlink="">
      <xdr:nvSpPr>
        <xdr:cNvPr id="2237" name="Line 367"/>
        <xdr:cNvSpPr>
          <a:spLocks noChangeShapeType="1"/>
        </xdr:cNvSpPr>
      </xdr:nvSpPr>
      <xdr:spPr bwMode="auto">
        <a:xfrm flipV="1">
          <a:off x="8134350" y="7248525"/>
          <a:ext cx="981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876300</xdr:colOff>
      <xdr:row>35</xdr:row>
      <xdr:rowOff>0</xdr:rowOff>
    </xdr:from>
    <xdr:to>
      <xdr:col>10</xdr:col>
      <xdr:colOff>0</xdr:colOff>
      <xdr:row>35</xdr:row>
      <xdr:rowOff>0</xdr:rowOff>
    </xdr:to>
    <xdr:sp macro="" textlink="">
      <xdr:nvSpPr>
        <xdr:cNvPr id="2238" name="Line 368"/>
        <xdr:cNvSpPr>
          <a:spLocks noChangeShapeType="1"/>
        </xdr:cNvSpPr>
      </xdr:nvSpPr>
      <xdr:spPr bwMode="auto">
        <a:xfrm flipV="1">
          <a:off x="8134350" y="7248525"/>
          <a:ext cx="981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876300</xdr:colOff>
      <xdr:row>33</xdr:row>
      <xdr:rowOff>0</xdr:rowOff>
    </xdr:from>
    <xdr:to>
      <xdr:col>9</xdr:col>
      <xdr:colOff>0</xdr:colOff>
      <xdr:row>33</xdr:row>
      <xdr:rowOff>0</xdr:rowOff>
    </xdr:to>
    <xdr:sp macro="" textlink="">
      <xdr:nvSpPr>
        <xdr:cNvPr id="2239" name="Line 375"/>
        <xdr:cNvSpPr>
          <a:spLocks noChangeShapeType="1"/>
        </xdr:cNvSpPr>
      </xdr:nvSpPr>
      <xdr:spPr bwMode="auto">
        <a:xfrm flipV="1">
          <a:off x="7258050" y="6810375"/>
          <a:ext cx="9239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876300</xdr:colOff>
      <xdr:row>33</xdr:row>
      <xdr:rowOff>0</xdr:rowOff>
    </xdr:from>
    <xdr:to>
      <xdr:col>10</xdr:col>
      <xdr:colOff>0</xdr:colOff>
      <xdr:row>33</xdr:row>
      <xdr:rowOff>0</xdr:rowOff>
    </xdr:to>
    <xdr:sp macro="" textlink="">
      <xdr:nvSpPr>
        <xdr:cNvPr id="2240" name="Line 377"/>
        <xdr:cNvSpPr>
          <a:spLocks noChangeShapeType="1"/>
        </xdr:cNvSpPr>
      </xdr:nvSpPr>
      <xdr:spPr bwMode="auto">
        <a:xfrm flipV="1">
          <a:off x="8134350" y="6810375"/>
          <a:ext cx="981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3</xdr:row>
      <xdr:rowOff>38100</xdr:rowOff>
    </xdr:from>
    <xdr:to>
      <xdr:col>4</xdr:col>
      <xdr:colOff>0</xdr:colOff>
      <xdr:row>5</xdr:row>
      <xdr:rowOff>0</xdr:rowOff>
    </xdr:to>
    <xdr:sp macro="" textlink="">
      <xdr:nvSpPr>
        <xdr:cNvPr id="3079" name="Line 3"/>
        <xdr:cNvSpPr>
          <a:spLocks noChangeShapeType="1"/>
        </xdr:cNvSpPr>
      </xdr:nvSpPr>
      <xdr:spPr bwMode="auto">
        <a:xfrm>
          <a:off x="28575" y="704850"/>
          <a:ext cx="1333500" cy="7524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371475</xdr:colOff>
      <xdr:row>11</xdr:row>
      <xdr:rowOff>104775</xdr:rowOff>
    </xdr:from>
    <xdr:to>
      <xdr:col>7</xdr:col>
      <xdr:colOff>381000</xdr:colOff>
      <xdr:row>11</xdr:row>
      <xdr:rowOff>123825</xdr:rowOff>
    </xdr:to>
    <xdr:sp macro="" textlink="">
      <xdr:nvSpPr>
        <xdr:cNvPr id="3080" name="Line 4"/>
        <xdr:cNvSpPr>
          <a:spLocks noChangeShapeType="1"/>
        </xdr:cNvSpPr>
      </xdr:nvSpPr>
      <xdr:spPr bwMode="auto">
        <a:xfrm flipH="1">
          <a:off x="3495675" y="3724275"/>
          <a:ext cx="9525" cy="190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371475</xdr:colOff>
      <xdr:row>11</xdr:row>
      <xdr:rowOff>161925</xdr:rowOff>
    </xdr:from>
    <xdr:to>
      <xdr:col>8</xdr:col>
      <xdr:colOff>381000</xdr:colOff>
      <xdr:row>11</xdr:row>
      <xdr:rowOff>180975</xdr:rowOff>
    </xdr:to>
    <xdr:sp macro="" textlink="">
      <xdr:nvSpPr>
        <xdr:cNvPr id="3081" name="Line 9"/>
        <xdr:cNvSpPr>
          <a:spLocks noChangeShapeType="1"/>
        </xdr:cNvSpPr>
      </xdr:nvSpPr>
      <xdr:spPr bwMode="auto">
        <a:xfrm flipH="1">
          <a:off x="2305050" y="3781425"/>
          <a:ext cx="9525" cy="190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381000</xdr:rowOff>
    </xdr:from>
    <xdr:to>
      <xdr:col>4</xdr:col>
      <xdr:colOff>0</xdr:colOff>
      <xdr:row>5</xdr:row>
      <xdr:rowOff>9525</xdr:rowOff>
    </xdr:to>
    <xdr:sp macro="" textlink="">
      <xdr:nvSpPr>
        <xdr:cNvPr id="4111" name="Line 1"/>
        <xdr:cNvSpPr>
          <a:spLocks noChangeShapeType="1"/>
        </xdr:cNvSpPr>
      </xdr:nvSpPr>
      <xdr:spPr bwMode="auto">
        <a:xfrm>
          <a:off x="0" y="714375"/>
          <a:ext cx="1114425" cy="15621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6</xdr:row>
      <xdr:rowOff>0</xdr:rowOff>
    </xdr:from>
    <xdr:to>
      <xdr:col>5</xdr:col>
      <xdr:colOff>0</xdr:colOff>
      <xdr:row>6</xdr:row>
      <xdr:rowOff>0</xdr:rowOff>
    </xdr:to>
    <xdr:sp macro="" textlink="">
      <xdr:nvSpPr>
        <xdr:cNvPr id="4112" name="Line 2"/>
        <xdr:cNvSpPr>
          <a:spLocks noChangeShapeType="1"/>
        </xdr:cNvSpPr>
      </xdr:nvSpPr>
      <xdr:spPr bwMode="auto">
        <a:xfrm flipH="1">
          <a:off x="1819275" y="2933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371475</xdr:colOff>
      <xdr:row>6</xdr:row>
      <xdr:rowOff>0</xdr:rowOff>
    </xdr:from>
    <xdr:to>
      <xdr:col>4</xdr:col>
      <xdr:colOff>381000</xdr:colOff>
      <xdr:row>6</xdr:row>
      <xdr:rowOff>0</xdr:rowOff>
    </xdr:to>
    <xdr:sp macro="" textlink="">
      <xdr:nvSpPr>
        <xdr:cNvPr id="4113" name="Line 3"/>
        <xdr:cNvSpPr>
          <a:spLocks noChangeShapeType="1"/>
        </xdr:cNvSpPr>
      </xdr:nvSpPr>
      <xdr:spPr bwMode="auto">
        <a:xfrm flipH="1">
          <a:off x="1485900" y="29337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4114" name="Line 7"/>
        <xdr:cNvSpPr>
          <a:spLocks noChangeShapeType="1"/>
        </xdr:cNvSpPr>
      </xdr:nvSpPr>
      <xdr:spPr bwMode="auto">
        <a:xfrm flipH="1">
          <a:off x="1819275" y="464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371475</xdr:colOff>
      <xdr:row>6</xdr:row>
      <xdr:rowOff>0</xdr:rowOff>
    </xdr:from>
    <xdr:to>
      <xdr:col>13</xdr:col>
      <xdr:colOff>381000</xdr:colOff>
      <xdr:row>6</xdr:row>
      <xdr:rowOff>0</xdr:rowOff>
    </xdr:to>
    <xdr:sp macro="" textlink="">
      <xdr:nvSpPr>
        <xdr:cNvPr id="4115" name="Line 8"/>
        <xdr:cNvSpPr>
          <a:spLocks noChangeShapeType="1"/>
        </xdr:cNvSpPr>
      </xdr:nvSpPr>
      <xdr:spPr bwMode="auto">
        <a:xfrm flipH="1">
          <a:off x="7153275" y="29337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371475</xdr:colOff>
      <xdr:row>6</xdr:row>
      <xdr:rowOff>0</xdr:rowOff>
    </xdr:from>
    <xdr:to>
      <xdr:col>4</xdr:col>
      <xdr:colOff>381000</xdr:colOff>
      <xdr:row>6</xdr:row>
      <xdr:rowOff>0</xdr:rowOff>
    </xdr:to>
    <xdr:sp macro="" textlink="">
      <xdr:nvSpPr>
        <xdr:cNvPr id="4116" name="Line 9"/>
        <xdr:cNvSpPr>
          <a:spLocks noChangeShapeType="1"/>
        </xdr:cNvSpPr>
      </xdr:nvSpPr>
      <xdr:spPr bwMode="auto">
        <a:xfrm flipH="1">
          <a:off x="1485900" y="29337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6</xdr:row>
      <xdr:rowOff>0</xdr:rowOff>
    </xdr:from>
    <xdr:to>
      <xdr:col>5</xdr:col>
      <xdr:colOff>0</xdr:colOff>
      <xdr:row>6</xdr:row>
      <xdr:rowOff>0</xdr:rowOff>
    </xdr:to>
    <xdr:sp macro="" textlink="">
      <xdr:nvSpPr>
        <xdr:cNvPr id="4117" name="Line 10"/>
        <xdr:cNvSpPr>
          <a:spLocks noChangeShapeType="1"/>
        </xdr:cNvSpPr>
      </xdr:nvSpPr>
      <xdr:spPr bwMode="auto">
        <a:xfrm flipH="1">
          <a:off x="1819275" y="2933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114300</xdr:colOff>
      <xdr:row>4</xdr:row>
      <xdr:rowOff>0</xdr:rowOff>
    </xdr:from>
    <xdr:to>
      <xdr:col>3</xdr:col>
      <xdr:colOff>190500</xdr:colOff>
      <xdr:row>4</xdr:row>
      <xdr:rowOff>236220</xdr:rowOff>
    </xdr:to>
    <xdr:sp macro="" textlink="">
      <xdr:nvSpPr>
        <xdr:cNvPr id="5123" name="Text Box 4"/>
        <xdr:cNvSpPr txBox="1">
          <a:spLocks noChangeArrowheads="1"/>
        </xdr:cNvSpPr>
      </xdr:nvSpPr>
      <xdr:spPr bwMode="auto">
        <a:xfrm>
          <a:off x="5181600" y="43434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114300</xdr:colOff>
      <xdr:row>35</xdr:row>
      <xdr:rowOff>0</xdr:rowOff>
    </xdr:from>
    <xdr:to>
      <xdr:col>3</xdr:col>
      <xdr:colOff>190500</xdr:colOff>
      <xdr:row>35</xdr:row>
      <xdr:rowOff>198120</xdr:rowOff>
    </xdr:to>
    <xdr:sp macro="" textlink="">
      <xdr:nvSpPr>
        <xdr:cNvPr id="3" name="Text Box 4"/>
        <xdr:cNvSpPr txBox="1">
          <a:spLocks noChangeArrowheads="1"/>
        </xdr:cNvSpPr>
      </xdr:nvSpPr>
      <xdr:spPr bwMode="auto">
        <a:xfrm>
          <a:off x="2697480" y="937260"/>
          <a:ext cx="76200" cy="236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3"/>
  <sheetViews>
    <sheetView tabSelected="1" zoomScale="75" workbookViewId="0">
      <selection activeCell="C23" sqref="C23"/>
    </sheetView>
  </sheetViews>
  <sheetFormatPr defaultColWidth="9" defaultRowHeight="14.25"/>
  <cols>
    <col min="1" max="1" width="6.75" style="34" customWidth="1"/>
    <col min="2" max="2" width="20.875" style="34" customWidth="1"/>
    <col min="3" max="8" width="15.125" style="34" customWidth="1"/>
    <col min="9" max="16384" width="9" style="34"/>
  </cols>
  <sheetData>
    <row r="1" spans="1:13" ht="33.75" customHeight="1">
      <c r="A1" s="229" t="s">
        <v>335</v>
      </c>
      <c r="B1" s="229"/>
      <c r="C1" s="229"/>
      <c r="D1" s="229"/>
      <c r="E1" s="229"/>
      <c r="F1" s="229"/>
      <c r="G1" s="229"/>
      <c r="H1" s="229"/>
      <c r="I1" s="35"/>
      <c r="J1" s="35"/>
      <c r="K1" s="35"/>
      <c r="L1" s="35"/>
      <c r="M1" s="35"/>
    </row>
    <row r="2" spans="1:13" ht="18" customHeight="1">
      <c r="A2" s="236" t="s">
        <v>130</v>
      </c>
      <c r="B2" s="236"/>
      <c r="C2" s="236"/>
      <c r="D2" s="36"/>
      <c r="E2" s="37"/>
      <c r="F2" s="37"/>
      <c r="G2" s="237" t="s">
        <v>366</v>
      </c>
      <c r="H2" s="237"/>
      <c r="I2" s="38"/>
      <c r="J2" s="38"/>
      <c r="K2" s="38"/>
      <c r="L2" s="38"/>
      <c r="M2" s="38"/>
    </row>
    <row r="3" spans="1:13" ht="24" customHeight="1">
      <c r="A3" s="248" t="s">
        <v>116</v>
      </c>
      <c r="B3" s="249"/>
      <c r="C3" s="245" t="s">
        <v>56</v>
      </c>
      <c r="D3" s="244"/>
      <c r="E3" s="244"/>
      <c r="F3" s="244" t="s">
        <v>110</v>
      </c>
      <c r="G3" s="245"/>
      <c r="H3" s="245"/>
      <c r="I3" s="39"/>
      <c r="J3" s="38"/>
      <c r="K3" s="39"/>
      <c r="L3" s="39"/>
      <c r="M3" s="39"/>
    </row>
    <row r="4" spans="1:13" ht="24.95" customHeight="1">
      <c r="A4" s="250"/>
      <c r="B4" s="251"/>
      <c r="C4" s="246" t="s">
        <v>111</v>
      </c>
      <c r="D4" s="246" t="s">
        <v>112</v>
      </c>
      <c r="E4" s="247" t="s">
        <v>123</v>
      </c>
      <c r="F4" s="238" t="s">
        <v>113</v>
      </c>
      <c r="G4" s="238" t="s">
        <v>114</v>
      </c>
      <c r="H4" s="230" t="s">
        <v>115</v>
      </c>
      <c r="I4" s="39"/>
      <c r="J4" s="39"/>
      <c r="K4" s="39"/>
      <c r="L4" s="39"/>
      <c r="M4" s="39"/>
    </row>
    <row r="5" spans="1:13" ht="27" customHeight="1">
      <c r="A5" s="252"/>
      <c r="B5" s="253"/>
      <c r="C5" s="246"/>
      <c r="D5" s="246"/>
      <c r="E5" s="247"/>
      <c r="F5" s="239"/>
      <c r="G5" s="239"/>
      <c r="H5" s="232"/>
      <c r="I5" s="39"/>
      <c r="J5" s="39"/>
      <c r="K5" s="39"/>
      <c r="L5" s="39"/>
      <c r="M5" s="39"/>
    </row>
    <row r="6" spans="1:13" ht="27" customHeight="1">
      <c r="A6" s="230" t="s">
        <v>81</v>
      </c>
      <c r="B6" s="43" t="s">
        <v>69</v>
      </c>
      <c r="C6" s="40">
        <v>180</v>
      </c>
      <c r="D6" s="40">
        <v>180</v>
      </c>
      <c r="E6" s="46">
        <f>C6/D6*100</f>
        <v>100</v>
      </c>
      <c r="F6" s="40">
        <v>2133</v>
      </c>
      <c r="G6" s="40">
        <v>2133</v>
      </c>
      <c r="H6" s="46">
        <f>F6/G6*100</f>
        <v>100</v>
      </c>
      <c r="I6" s="39"/>
      <c r="J6" s="39"/>
      <c r="K6" s="39"/>
      <c r="L6" s="39"/>
      <c r="M6" s="39"/>
    </row>
    <row r="7" spans="1:13" ht="27" customHeight="1">
      <c r="A7" s="231"/>
      <c r="B7" s="44" t="s">
        <v>6</v>
      </c>
      <c r="C7" s="40">
        <v>180</v>
      </c>
      <c r="D7" s="40">
        <v>180</v>
      </c>
      <c r="E7" s="46">
        <f t="shared" ref="E7:E15" si="0">C7/D7*100</f>
        <v>100</v>
      </c>
      <c r="F7" s="40">
        <v>2133</v>
      </c>
      <c r="G7" s="40">
        <v>2133</v>
      </c>
      <c r="H7" s="46">
        <f t="shared" ref="H7:H15" si="1">F7/G7*100</f>
        <v>100</v>
      </c>
      <c r="I7" s="39"/>
      <c r="J7" s="39"/>
      <c r="K7" s="39"/>
      <c r="L7" s="39"/>
      <c r="M7" s="39"/>
    </row>
    <row r="8" spans="1:13" ht="27" customHeight="1">
      <c r="A8" s="231"/>
      <c r="B8" s="44" t="s">
        <v>7</v>
      </c>
      <c r="C8" s="40">
        <v>180</v>
      </c>
      <c r="D8" s="40">
        <v>180</v>
      </c>
      <c r="E8" s="46">
        <f t="shared" si="0"/>
        <v>100</v>
      </c>
      <c r="F8" s="40">
        <v>2133</v>
      </c>
      <c r="G8" s="40">
        <v>2133</v>
      </c>
      <c r="H8" s="46">
        <f t="shared" si="1"/>
        <v>100</v>
      </c>
      <c r="I8" s="39"/>
      <c r="J8" s="39"/>
      <c r="K8" s="39"/>
      <c r="L8" s="39"/>
      <c r="M8" s="39"/>
    </row>
    <row r="9" spans="1:13" ht="27" customHeight="1">
      <c r="A9" s="231"/>
      <c r="B9" s="44" t="s">
        <v>117</v>
      </c>
      <c r="C9" s="40">
        <v>180</v>
      </c>
      <c r="D9" s="40">
        <v>180</v>
      </c>
      <c r="E9" s="46">
        <f t="shared" si="0"/>
        <v>100</v>
      </c>
      <c r="F9" s="40">
        <v>2133</v>
      </c>
      <c r="G9" s="40">
        <v>2133</v>
      </c>
      <c r="H9" s="46">
        <f t="shared" si="1"/>
        <v>100</v>
      </c>
      <c r="I9" s="39"/>
      <c r="J9" s="39"/>
      <c r="K9" s="39"/>
      <c r="L9" s="39"/>
      <c r="M9" s="39"/>
    </row>
    <row r="10" spans="1:13" ht="27" customHeight="1">
      <c r="A10" s="231"/>
      <c r="B10" s="44" t="s">
        <v>118</v>
      </c>
      <c r="C10" s="40">
        <v>180</v>
      </c>
      <c r="D10" s="40">
        <v>180</v>
      </c>
      <c r="E10" s="46">
        <f t="shared" si="0"/>
        <v>100</v>
      </c>
      <c r="F10" s="40">
        <v>2133</v>
      </c>
      <c r="G10" s="40">
        <v>2133</v>
      </c>
      <c r="H10" s="46">
        <f t="shared" si="1"/>
        <v>100</v>
      </c>
      <c r="I10" s="41" t="s">
        <v>70</v>
      </c>
      <c r="J10" s="39"/>
      <c r="K10" s="39"/>
      <c r="L10" s="39"/>
      <c r="M10" s="39"/>
    </row>
    <row r="11" spans="1:13" ht="27" customHeight="1">
      <c r="A11" s="231"/>
      <c r="B11" s="44" t="s">
        <v>119</v>
      </c>
      <c r="C11" s="40">
        <v>180</v>
      </c>
      <c r="D11" s="40">
        <v>180</v>
      </c>
      <c r="E11" s="46">
        <f t="shared" si="0"/>
        <v>100</v>
      </c>
      <c r="F11" s="40">
        <v>2133</v>
      </c>
      <c r="G11" s="40">
        <v>2133</v>
      </c>
      <c r="H11" s="46">
        <f t="shared" si="1"/>
        <v>100</v>
      </c>
      <c r="I11" s="39"/>
      <c r="J11" s="41" t="s">
        <v>70</v>
      </c>
      <c r="K11" s="39"/>
      <c r="L11" s="39"/>
      <c r="M11" s="39"/>
    </row>
    <row r="12" spans="1:13" ht="36" customHeight="1">
      <c r="A12" s="231"/>
      <c r="B12" s="45" t="s">
        <v>120</v>
      </c>
      <c r="C12" s="40">
        <v>54</v>
      </c>
      <c r="D12" s="40">
        <v>54</v>
      </c>
      <c r="E12" s="46">
        <f t="shared" si="0"/>
        <v>100</v>
      </c>
      <c r="F12" s="40">
        <v>594</v>
      </c>
      <c r="G12" s="40">
        <v>594</v>
      </c>
      <c r="H12" s="46">
        <f t="shared" si="1"/>
        <v>100</v>
      </c>
      <c r="I12" s="39"/>
      <c r="J12" s="39"/>
      <c r="K12" s="39"/>
      <c r="L12" s="39"/>
      <c r="M12" s="39"/>
    </row>
    <row r="13" spans="1:13" ht="27" customHeight="1">
      <c r="A13" s="232"/>
      <c r="B13" s="44" t="s">
        <v>9</v>
      </c>
      <c r="C13" s="42">
        <f>SUM(C6:C12)</f>
        <v>1134</v>
      </c>
      <c r="D13" s="42">
        <f>SUM(D6:D12)</f>
        <v>1134</v>
      </c>
      <c r="E13" s="46">
        <f t="shared" si="0"/>
        <v>100</v>
      </c>
      <c r="F13" s="42">
        <f>SUM(F6:F12)</f>
        <v>13392</v>
      </c>
      <c r="G13" s="42">
        <f>SUM(G6:G12)</f>
        <v>13392</v>
      </c>
      <c r="H13" s="46">
        <f t="shared" si="1"/>
        <v>100</v>
      </c>
      <c r="I13" s="39"/>
      <c r="J13" s="39"/>
      <c r="K13" s="39"/>
      <c r="L13" s="39"/>
      <c r="M13" s="39"/>
    </row>
    <row r="14" spans="1:13" ht="27" customHeight="1">
      <c r="A14" s="233" t="s">
        <v>121</v>
      </c>
      <c r="B14" s="234"/>
      <c r="C14" s="40">
        <v>2610</v>
      </c>
      <c r="D14" s="40">
        <v>2610</v>
      </c>
      <c r="E14" s="46">
        <f t="shared" si="0"/>
        <v>100</v>
      </c>
      <c r="F14" s="40">
        <v>28710</v>
      </c>
      <c r="G14" s="40">
        <v>28710</v>
      </c>
      <c r="H14" s="46">
        <f t="shared" si="1"/>
        <v>100</v>
      </c>
      <c r="I14" s="39"/>
      <c r="J14" s="39"/>
      <c r="K14" s="39"/>
      <c r="L14" s="39"/>
      <c r="M14" s="39"/>
    </row>
    <row r="15" spans="1:13" ht="27" customHeight="1">
      <c r="A15" s="240" t="s">
        <v>122</v>
      </c>
      <c r="B15" s="241"/>
      <c r="C15" s="40">
        <f>SUM(C13:C14)</f>
        <v>3744</v>
      </c>
      <c r="D15" s="40">
        <f>SUM(D13:D14)</f>
        <v>3744</v>
      </c>
      <c r="E15" s="46">
        <f t="shared" si="0"/>
        <v>100</v>
      </c>
      <c r="F15" s="40">
        <f>SUM(F13:F14)</f>
        <v>42102</v>
      </c>
      <c r="G15" s="40">
        <f>SUM(G13:G14)</f>
        <v>42102</v>
      </c>
      <c r="H15" s="46">
        <f t="shared" si="1"/>
        <v>100</v>
      </c>
      <c r="I15" s="39"/>
      <c r="J15" s="39"/>
      <c r="K15" s="39"/>
      <c r="L15" s="39"/>
      <c r="M15" s="39"/>
    </row>
    <row r="16" spans="1:13" ht="18" customHeight="1">
      <c r="A16" s="242" t="s">
        <v>428</v>
      </c>
      <c r="B16" s="242"/>
      <c r="C16" s="235" t="s">
        <v>441</v>
      </c>
      <c r="D16" s="235"/>
      <c r="E16" s="235"/>
      <c r="F16" s="243" t="s">
        <v>440</v>
      </c>
      <c r="G16" s="243"/>
      <c r="H16" s="243"/>
      <c r="I16" s="39"/>
      <c r="J16" s="39"/>
      <c r="K16" s="39"/>
      <c r="L16" s="39"/>
      <c r="M16" s="39"/>
    </row>
    <row r="23" spans="7:7">
      <c r="G23" s="34" t="s">
        <v>99</v>
      </c>
    </row>
  </sheetData>
  <mergeCells count="18">
    <mergeCell ref="A3:B5"/>
    <mergeCell ref="C3:E3"/>
    <mergeCell ref="A1:H1"/>
    <mergeCell ref="A6:A13"/>
    <mergeCell ref="A14:B14"/>
    <mergeCell ref="C16:E16"/>
    <mergeCell ref="A2:C2"/>
    <mergeCell ref="G2:H2"/>
    <mergeCell ref="H4:H5"/>
    <mergeCell ref="F4:F5"/>
    <mergeCell ref="A15:B15"/>
    <mergeCell ref="A16:B16"/>
    <mergeCell ref="G4:G5"/>
    <mergeCell ref="F16:H16"/>
    <mergeCell ref="F3:H3"/>
    <mergeCell ref="C4:C5"/>
    <mergeCell ref="D4:D5"/>
    <mergeCell ref="E4:E5"/>
  </mergeCells>
  <phoneticPr fontId="1" type="noConversion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>
    <oddHeader>&amp;L&amp;10青岛水务集团科技中心.&amp;"隶书,常规"供水水质监测中心&amp;C&amp;10记录编号：QDSZJC-RR-001&amp;R&amp;10版本号：A0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AD20"/>
  <sheetViews>
    <sheetView zoomScale="80" workbookViewId="0">
      <selection activeCell="B20" sqref="B20:F20"/>
    </sheetView>
  </sheetViews>
  <sheetFormatPr defaultRowHeight="14.25"/>
  <cols>
    <col min="1" max="1" width="2.75" customWidth="1"/>
    <col min="2" max="2" width="2.875" customWidth="1"/>
    <col min="3" max="3" width="4.25" customWidth="1"/>
    <col min="4" max="4" width="4.625" customWidth="1"/>
    <col min="5" max="5" width="4.5" customWidth="1"/>
    <col min="6" max="6" width="3.625" customWidth="1"/>
    <col min="7" max="7" width="4.625" customWidth="1"/>
    <col min="8" max="8" width="4.75" customWidth="1"/>
    <col min="9" max="9" width="4.375" customWidth="1"/>
    <col min="10" max="10" width="5.25" customWidth="1"/>
    <col min="11" max="11" width="4.75" customWidth="1"/>
    <col min="12" max="12" width="4.375" customWidth="1"/>
    <col min="13" max="13" width="4.625" customWidth="1"/>
    <col min="14" max="14" width="5.25" customWidth="1"/>
    <col min="15" max="15" width="4.125" customWidth="1"/>
    <col min="16" max="16" width="4.875" customWidth="1"/>
    <col min="17" max="17" width="4.5" customWidth="1"/>
    <col min="18" max="18" width="4.125" customWidth="1"/>
    <col min="19" max="19" width="4.875" customWidth="1"/>
    <col min="20" max="21" width="4.625" customWidth="1"/>
    <col min="22" max="22" width="4.75" customWidth="1"/>
    <col min="23" max="23" width="4.625" customWidth="1"/>
    <col min="24" max="24" width="4.125" customWidth="1"/>
    <col min="25" max="26" width="5" customWidth="1"/>
    <col min="27" max="27" width="4.5" customWidth="1"/>
    <col min="28" max="28" width="4.75" customWidth="1"/>
    <col min="29" max="30" width="4.625" customWidth="1"/>
  </cols>
  <sheetData>
    <row r="1" spans="1:30" ht="22.5">
      <c r="A1" s="254" t="s">
        <v>367</v>
      </c>
      <c r="B1" s="254"/>
      <c r="C1" s="254"/>
      <c r="D1" s="254"/>
      <c r="E1" s="254"/>
      <c r="F1" s="254"/>
      <c r="G1" s="254"/>
      <c r="H1" s="254"/>
      <c r="I1" s="254"/>
      <c r="J1" s="254"/>
      <c r="K1" s="254"/>
      <c r="L1" s="254"/>
      <c r="M1" s="254"/>
      <c r="N1" s="254"/>
      <c r="O1" s="254"/>
      <c r="P1" s="254"/>
      <c r="Q1" s="254"/>
      <c r="R1" s="254"/>
      <c r="S1" s="254"/>
      <c r="T1" s="254"/>
      <c r="U1" s="254"/>
      <c r="V1" s="254"/>
      <c r="W1" s="254"/>
      <c r="X1" s="254"/>
      <c r="Y1" s="254"/>
      <c r="Z1" s="254"/>
      <c r="AA1" s="254"/>
      <c r="AB1" s="254"/>
      <c r="AC1" s="254"/>
      <c r="AD1" s="254"/>
    </row>
    <row r="2" spans="1:30" ht="18.75">
      <c r="A2" s="8"/>
      <c r="F2" s="255"/>
      <c r="G2" s="255"/>
      <c r="H2" s="255"/>
      <c r="I2" s="255"/>
      <c r="M2" s="256"/>
      <c r="N2" s="256"/>
      <c r="O2" s="256"/>
    </row>
    <row r="3" spans="1:30">
      <c r="A3" s="257" t="s">
        <v>131</v>
      </c>
      <c r="B3" s="258"/>
      <c r="C3" s="258"/>
      <c r="D3" s="258"/>
      <c r="E3" s="258"/>
      <c r="F3" s="258"/>
      <c r="G3" s="258"/>
      <c r="H3" s="258"/>
      <c r="I3" s="258"/>
      <c r="J3" s="258"/>
      <c r="K3" s="258"/>
      <c r="T3" s="259" t="s">
        <v>368</v>
      </c>
      <c r="U3" s="259"/>
      <c r="V3" s="259"/>
      <c r="W3" s="259"/>
      <c r="X3" s="259"/>
      <c r="Y3" s="259"/>
      <c r="Z3" s="258"/>
      <c r="AA3" s="258"/>
      <c r="AB3" s="258"/>
      <c r="AC3" s="258"/>
      <c r="AD3" s="258"/>
    </row>
    <row r="4" spans="1:30" ht="18.75">
      <c r="A4" s="9"/>
    </row>
    <row r="5" spans="1:30" ht="16.5" customHeight="1">
      <c r="A5" s="268" t="s">
        <v>71</v>
      </c>
      <c r="B5" s="268"/>
      <c r="C5" s="268"/>
      <c r="D5" s="260" t="s">
        <v>87</v>
      </c>
      <c r="E5" s="260"/>
      <c r="F5" s="260"/>
      <c r="G5" s="260" t="s">
        <v>90</v>
      </c>
      <c r="H5" s="260"/>
      <c r="I5" s="260"/>
      <c r="J5" s="260" t="s">
        <v>86</v>
      </c>
      <c r="K5" s="260"/>
      <c r="L5" s="260"/>
      <c r="M5" s="260" t="s">
        <v>91</v>
      </c>
      <c r="N5" s="260"/>
      <c r="O5" s="260"/>
      <c r="P5" s="260" t="s">
        <v>88</v>
      </c>
      <c r="Q5" s="260"/>
      <c r="R5" s="260"/>
      <c r="S5" s="260" t="s">
        <v>92</v>
      </c>
      <c r="T5" s="260"/>
      <c r="U5" s="260"/>
      <c r="V5" s="260" t="s">
        <v>93</v>
      </c>
      <c r="W5" s="260"/>
      <c r="X5" s="260"/>
      <c r="Y5" s="266" t="s">
        <v>57</v>
      </c>
      <c r="Z5" s="266"/>
      <c r="AA5" s="266"/>
      <c r="AB5" s="260" t="s">
        <v>89</v>
      </c>
      <c r="AC5" s="260"/>
      <c r="AD5" s="260"/>
    </row>
    <row r="6" spans="1:30" ht="24.75" customHeight="1">
      <c r="A6" s="268"/>
      <c r="B6" s="268"/>
      <c r="C6" s="268"/>
      <c r="D6" s="260"/>
      <c r="E6" s="260"/>
      <c r="F6" s="260"/>
      <c r="G6" s="260"/>
      <c r="H6" s="260"/>
      <c r="I6" s="260"/>
      <c r="J6" s="260"/>
      <c r="K6" s="260"/>
      <c r="L6" s="260"/>
      <c r="M6" s="260"/>
      <c r="N6" s="260"/>
      <c r="O6" s="260"/>
      <c r="P6" s="260"/>
      <c r="Q6" s="260"/>
      <c r="R6" s="260"/>
      <c r="S6" s="260"/>
      <c r="T6" s="260"/>
      <c r="U6" s="260"/>
      <c r="V6" s="260"/>
      <c r="W6" s="260"/>
      <c r="X6" s="260"/>
      <c r="Y6" s="267" t="s">
        <v>94</v>
      </c>
      <c r="Z6" s="267"/>
      <c r="AA6" s="267"/>
      <c r="AB6" s="260"/>
      <c r="AC6" s="260"/>
      <c r="AD6" s="260"/>
    </row>
    <row r="7" spans="1:30" ht="15.75" customHeight="1">
      <c r="A7" s="268"/>
      <c r="B7" s="268"/>
      <c r="C7" s="268"/>
      <c r="D7" s="15" t="s">
        <v>58</v>
      </c>
      <c r="E7" s="15" t="s">
        <v>59</v>
      </c>
      <c r="F7" s="247" t="s">
        <v>60</v>
      </c>
      <c r="G7" s="15" t="s">
        <v>58</v>
      </c>
      <c r="H7" s="15" t="s">
        <v>59</v>
      </c>
      <c r="I7" s="247" t="s">
        <v>60</v>
      </c>
      <c r="J7" s="15" t="s">
        <v>58</v>
      </c>
      <c r="K7" s="15" t="s">
        <v>59</v>
      </c>
      <c r="L7" s="247" t="s">
        <v>60</v>
      </c>
      <c r="M7" s="15" t="s">
        <v>58</v>
      </c>
      <c r="N7" s="15" t="s">
        <v>59</v>
      </c>
      <c r="O7" s="247" t="s">
        <v>60</v>
      </c>
      <c r="P7" s="15" t="s">
        <v>58</v>
      </c>
      <c r="Q7" s="15" t="s">
        <v>59</v>
      </c>
      <c r="R7" s="247" t="s">
        <v>60</v>
      </c>
      <c r="S7" s="15" t="s">
        <v>58</v>
      </c>
      <c r="T7" s="15" t="s">
        <v>59</v>
      </c>
      <c r="U7" s="247" t="s">
        <v>60</v>
      </c>
      <c r="V7" s="15" t="s">
        <v>58</v>
      </c>
      <c r="W7" s="15" t="s">
        <v>59</v>
      </c>
      <c r="X7" s="247" t="s">
        <v>124</v>
      </c>
      <c r="Y7" s="15" t="s">
        <v>58</v>
      </c>
      <c r="Z7" s="15" t="s">
        <v>59</v>
      </c>
      <c r="AA7" s="247" t="s">
        <v>60</v>
      </c>
      <c r="AB7" s="15" t="s">
        <v>58</v>
      </c>
      <c r="AC7" s="15" t="s">
        <v>59</v>
      </c>
      <c r="AD7" s="247" t="s">
        <v>60</v>
      </c>
    </row>
    <row r="8" spans="1:30" ht="17.25" customHeight="1">
      <c r="A8" s="268"/>
      <c r="B8" s="268"/>
      <c r="C8" s="268"/>
      <c r="D8" s="16" t="s">
        <v>61</v>
      </c>
      <c r="E8" s="16" t="s">
        <v>61</v>
      </c>
      <c r="F8" s="247"/>
      <c r="G8" s="16" t="s">
        <v>61</v>
      </c>
      <c r="H8" s="16" t="s">
        <v>61</v>
      </c>
      <c r="I8" s="247"/>
      <c r="J8" s="16" t="s">
        <v>61</v>
      </c>
      <c r="K8" s="16" t="s">
        <v>61</v>
      </c>
      <c r="L8" s="247"/>
      <c r="M8" s="16" t="s">
        <v>61</v>
      </c>
      <c r="N8" s="16" t="s">
        <v>61</v>
      </c>
      <c r="O8" s="247"/>
      <c r="P8" s="16" t="s">
        <v>61</v>
      </c>
      <c r="Q8" s="16" t="s">
        <v>61</v>
      </c>
      <c r="R8" s="247"/>
      <c r="S8" s="16" t="s">
        <v>61</v>
      </c>
      <c r="T8" s="16" t="s">
        <v>61</v>
      </c>
      <c r="U8" s="247"/>
      <c r="V8" s="16" t="s">
        <v>61</v>
      </c>
      <c r="W8" s="16" t="s">
        <v>61</v>
      </c>
      <c r="X8" s="247"/>
      <c r="Y8" s="16" t="s">
        <v>61</v>
      </c>
      <c r="Z8" s="16" t="s">
        <v>61</v>
      </c>
      <c r="AA8" s="247"/>
      <c r="AB8" s="16" t="s">
        <v>61</v>
      </c>
      <c r="AC8" s="16" t="s">
        <v>61</v>
      </c>
      <c r="AD8" s="247"/>
    </row>
    <row r="9" spans="1:30" ht="26.25">
      <c r="A9" s="17" t="s">
        <v>72</v>
      </c>
      <c r="B9" s="261" t="s">
        <v>62</v>
      </c>
      <c r="C9" s="261"/>
      <c r="D9" s="19">
        <v>30</v>
      </c>
      <c r="E9" s="19">
        <v>30</v>
      </c>
      <c r="F9" s="45">
        <v>100</v>
      </c>
      <c r="G9" s="19">
        <v>30</v>
      </c>
      <c r="H9" s="19">
        <v>30</v>
      </c>
      <c r="I9" s="45">
        <v>100</v>
      </c>
      <c r="J9" s="19">
        <v>30</v>
      </c>
      <c r="K9" s="19">
        <v>30</v>
      </c>
      <c r="L9" s="45">
        <v>100</v>
      </c>
      <c r="M9" s="19">
        <v>30</v>
      </c>
      <c r="N9" s="19">
        <v>30</v>
      </c>
      <c r="O9" s="45">
        <v>100</v>
      </c>
      <c r="P9" s="19">
        <v>30</v>
      </c>
      <c r="Q9" s="19">
        <v>30</v>
      </c>
      <c r="R9" s="45">
        <v>100</v>
      </c>
      <c r="S9" s="19">
        <v>30</v>
      </c>
      <c r="T9" s="19">
        <v>30</v>
      </c>
      <c r="U9" s="45">
        <v>100</v>
      </c>
      <c r="V9" s="19">
        <v>30</v>
      </c>
      <c r="W9" s="19">
        <v>30</v>
      </c>
      <c r="X9" s="45">
        <v>100</v>
      </c>
      <c r="Y9" s="19">
        <v>30</v>
      </c>
      <c r="Z9" s="19">
        <v>30</v>
      </c>
      <c r="AA9" s="45">
        <v>100</v>
      </c>
      <c r="AB9" s="19">
        <v>30</v>
      </c>
      <c r="AC9" s="19">
        <v>30</v>
      </c>
      <c r="AD9" s="45">
        <v>100</v>
      </c>
    </row>
    <row r="10" spans="1:30" ht="37.5" customHeight="1">
      <c r="A10" s="20"/>
      <c r="B10" s="261" t="s">
        <v>63</v>
      </c>
      <c r="C10" s="18" t="s">
        <v>64</v>
      </c>
      <c r="D10" s="19">
        <v>30</v>
      </c>
      <c r="E10" s="19">
        <v>30</v>
      </c>
      <c r="F10" s="45">
        <v>100</v>
      </c>
      <c r="G10" s="19">
        <v>30</v>
      </c>
      <c r="H10" s="19">
        <v>30</v>
      </c>
      <c r="I10" s="45">
        <v>100</v>
      </c>
      <c r="J10" s="19">
        <v>30</v>
      </c>
      <c r="K10" s="19">
        <v>30</v>
      </c>
      <c r="L10" s="45">
        <v>100</v>
      </c>
      <c r="M10" s="19">
        <v>30</v>
      </c>
      <c r="N10" s="19">
        <v>30</v>
      </c>
      <c r="O10" s="45">
        <v>100</v>
      </c>
      <c r="P10" s="19">
        <v>30</v>
      </c>
      <c r="Q10" s="19">
        <v>30</v>
      </c>
      <c r="R10" s="45">
        <v>100</v>
      </c>
      <c r="S10" s="19">
        <v>30</v>
      </c>
      <c r="T10" s="19">
        <v>30</v>
      </c>
      <c r="U10" s="45">
        <v>100</v>
      </c>
      <c r="V10" s="19">
        <v>30</v>
      </c>
      <c r="W10" s="19">
        <v>30</v>
      </c>
      <c r="X10" s="45">
        <v>100</v>
      </c>
      <c r="Y10" s="19">
        <v>30</v>
      </c>
      <c r="Z10" s="19">
        <v>30</v>
      </c>
      <c r="AA10" s="45">
        <v>100</v>
      </c>
      <c r="AB10" s="19">
        <v>30</v>
      </c>
      <c r="AC10" s="19">
        <v>30</v>
      </c>
      <c r="AD10" s="45">
        <v>100</v>
      </c>
    </row>
    <row r="11" spans="1:30" ht="41.25" customHeight="1">
      <c r="A11" s="20"/>
      <c r="B11" s="261"/>
      <c r="C11" s="18" t="s">
        <v>79</v>
      </c>
      <c r="D11" s="19">
        <v>30</v>
      </c>
      <c r="E11" s="19">
        <v>30</v>
      </c>
      <c r="F11" s="45">
        <v>100</v>
      </c>
      <c r="G11" s="19">
        <v>30</v>
      </c>
      <c r="H11" s="19">
        <v>30</v>
      </c>
      <c r="I11" s="45">
        <v>100</v>
      </c>
      <c r="J11" s="19">
        <v>30</v>
      </c>
      <c r="K11" s="19">
        <v>30</v>
      </c>
      <c r="L11" s="45">
        <v>100</v>
      </c>
      <c r="M11" s="19">
        <v>30</v>
      </c>
      <c r="N11" s="19">
        <v>30</v>
      </c>
      <c r="O11" s="45">
        <v>100</v>
      </c>
      <c r="P11" s="19">
        <v>30</v>
      </c>
      <c r="Q11" s="19">
        <v>30</v>
      </c>
      <c r="R11" s="45">
        <v>100</v>
      </c>
      <c r="S11" s="19">
        <v>30</v>
      </c>
      <c r="T11" s="19">
        <v>30</v>
      </c>
      <c r="U11" s="45">
        <v>100</v>
      </c>
      <c r="V11" s="19">
        <v>30</v>
      </c>
      <c r="W11" s="19">
        <v>30</v>
      </c>
      <c r="X11" s="45">
        <v>100</v>
      </c>
      <c r="Y11" s="19">
        <v>30</v>
      </c>
      <c r="Z11" s="19">
        <v>30</v>
      </c>
      <c r="AA11" s="45">
        <v>100</v>
      </c>
      <c r="AB11" s="19">
        <v>30</v>
      </c>
      <c r="AC11" s="19">
        <v>30</v>
      </c>
      <c r="AD11" s="45">
        <v>100</v>
      </c>
    </row>
    <row r="12" spans="1:30" ht="28.5" customHeight="1">
      <c r="A12" s="20" t="s">
        <v>73</v>
      </c>
      <c r="B12" s="261"/>
      <c r="C12" s="18" t="s">
        <v>9</v>
      </c>
      <c r="D12" s="12">
        <f>SUM(D10:D11)</f>
        <v>60</v>
      </c>
      <c r="E12" s="12">
        <f>SUM(E10:E11)</f>
        <v>60</v>
      </c>
      <c r="F12" s="45">
        <v>100</v>
      </c>
      <c r="G12" s="12">
        <f>SUM(G10:G11)</f>
        <v>60</v>
      </c>
      <c r="H12" s="12">
        <f>SUM(H10:H11)</f>
        <v>60</v>
      </c>
      <c r="I12" s="45">
        <v>100</v>
      </c>
      <c r="J12" s="12">
        <f>SUM(J10:J11)</f>
        <v>60</v>
      </c>
      <c r="K12" s="12">
        <f>SUM(K10:K11)</f>
        <v>60</v>
      </c>
      <c r="L12" s="45">
        <v>100</v>
      </c>
      <c r="M12" s="12">
        <f>SUM(M10:M11)</f>
        <v>60</v>
      </c>
      <c r="N12" s="12">
        <f>SUM(N10:N11)</f>
        <v>60</v>
      </c>
      <c r="O12" s="45">
        <v>100</v>
      </c>
      <c r="P12" s="12">
        <f>SUM(P10:P11)</f>
        <v>60</v>
      </c>
      <c r="Q12" s="12">
        <f>SUM(Q10:Q11)</f>
        <v>60</v>
      </c>
      <c r="R12" s="45">
        <v>100</v>
      </c>
      <c r="S12" s="12">
        <f>SUM(S10:S11)</f>
        <v>60</v>
      </c>
      <c r="T12" s="12">
        <f>SUM(T10:T11)</f>
        <v>60</v>
      </c>
      <c r="U12" s="45">
        <v>100</v>
      </c>
      <c r="V12" s="12">
        <f>SUM(V10:V11)</f>
        <v>60</v>
      </c>
      <c r="W12" s="12">
        <f>SUM(W10:W11)</f>
        <v>60</v>
      </c>
      <c r="X12" s="45">
        <v>100</v>
      </c>
      <c r="Y12" s="12">
        <f>SUM(Y10:Y11)</f>
        <v>60</v>
      </c>
      <c r="Z12" s="12">
        <f>SUM(Z10:Z11)</f>
        <v>60</v>
      </c>
      <c r="AA12" s="45">
        <v>100</v>
      </c>
      <c r="AB12" s="12">
        <f>SUM(AB10:AB11)</f>
        <v>60</v>
      </c>
      <c r="AC12" s="12">
        <f>SUM(AC10:AC11)</f>
        <v>60</v>
      </c>
      <c r="AD12" s="45">
        <v>100</v>
      </c>
    </row>
    <row r="13" spans="1:30" ht="27.75" customHeight="1">
      <c r="A13" s="14"/>
      <c r="B13" s="261" t="s">
        <v>65</v>
      </c>
      <c r="C13" s="261"/>
      <c r="D13" s="12">
        <f>D9+D12</f>
        <v>90</v>
      </c>
      <c r="E13" s="12">
        <f>E9+E12</f>
        <v>90</v>
      </c>
      <c r="F13" s="45">
        <v>100</v>
      </c>
      <c r="G13" s="12">
        <f>G9+G12</f>
        <v>90</v>
      </c>
      <c r="H13" s="12">
        <f>H9+H12</f>
        <v>90</v>
      </c>
      <c r="I13" s="45">
        <v>100</v>
      </c>
      <c r="J13" s="12">
        <f>J9+J12</f>
        <v>90</v>
      </c>
      <c r="K13" s="12">
        <f>K9+K12</f>
        <v>90</v>
      </c>
      <c r="L13" s="45">
        <v>100</v>
      </c>
      <c r="M13" s="12">
        <f>M9+M12</f>
        <v>90</v>
      </c>
      <c r="N13" s="12">
        <f>N9+N12</f>
        <v>90</v>
      </c>
      <c r="O13" s="45">
        <v>100</v>
      </c>
      <c r="P13" s="12">
        <f>P9+P12</f>
        <v>90</v>
      </c>
      <c r="Q13" s="12">
        <f>Q9+Q12</f>
        <v>90</v>
      </c>
      <c r="R13" s="45">
        <v>100</v>
      </c>
      <c r="S13" s="12">
        <f>S9+S12</f>
        <v>90</v>
      </c>
      <c r="T13" s="12">
        <f>T9+T12</f>
        <v>90</v>
      </c>
      <c r="U13" s="45">
        <v>100</v>
      </c>
      <c r="V13" s="12">
        <f>V9+V12</f>
        <v>90</v>
      </c>
      <c r="W13" s="12">
        <f>W9+W12</f>
        <v>90</v>
      </c>
      <c r="X13" s="45">
        <v>100</v>
      </c>
      <c r="Y13" s="12">
        <f>Y9+Y12</f>
        <v>90</v>
      </c>
      <c r="Z13" s="12">
        <f>Z9+Z12</f>
        <v>90</v>
      </c>
      <c r="AA13" s="45">
        <v>100</v>
      </c>
      <c r="AB13" s="12">
        <f>AB9+AB12</f>
        <v>90</v>
      </c>
      <c r="AC13" s="12">
        <f>AC9+AC12</f>
        <v>90</v>
      </c>
      <c r="AD13" s="45">
        <v>100</v>
      </c>
    </row>
    <row r="14" spans="1:30" ht="14.25" customHeight="1">
      <c r="A14" s="21" t="s">
        <v>66</v>
      </c>
      <c r="B14" s="261" t="s">
        <v>62</v>
      </c>
      <c r="C14" s="261"/>
      <c r="D14" s="262">
        <v>334</v>
      </c>
      <c r="E14" s="262">
        <v>334</v>
      </c>
      <c r="F14" s="247">
        <v>100</v>
      </c>
      <c r="G14" s="262">
        <v>334</v>
      </c>
      <c r="H14" s="262">
        <v>334</v>
      </c>
      <c r="I14" s="230">
        <v>100</v>
      </c>
      <c r="J14" s="262">
        <v>334</v>
      </c>
      <c r="K14" s="262">
        <v>334</v>
      </c>
      <c r="L14" s="247">
        <v>100</v>
      </c>
      <c r="M14" s="262">
        <v>334</v>
      </c>
      <c r="N14" s="262">
        <v>334</v>
      </c>
      <c r="O14" s="247">
        <v>100</v>
      </c>
      <c r="P14" s="262">
        <v>334</v>
      </c>
      <c r="Q14" s="262">
        <v>334</v>
      </c>
      <c r="R14" s="247">
        <v>100</v>
      </c>
      <c r="S14" s="262">
        <v>334</v>
      </c>
      <c r="T14" s="262">
        <v>334</v>
      </c>
      <c r="U14" s="247">
        <v>100</v>
      </c>
      <c r="V14" s="262">
        <v>334</v>
      </c>
      <c r="W14" s="262">
        <v>334</v>
      </c>
      <c r="X14" s="247">
        <v>100</v>
      </c>
      <c r="Y14" s="262">
        <v>334</v>
      </c>
      <c r="Z14" s="262">
        <v>334</v>
      </c>
      <c r="AA14" s="247">
        <v>100</v>
      </c>
      <c r="AB14" s="262">
        <v>334</v>
      </c>
      <c r="AC14" s="262">
        <v>334</v>
      </c>
      <c r="AD14" s="247">
        <v>100</v>
      </c>
    </row>
    <row r="15" spans="1:30" ht="17.25" customHeight="1">
      <c r="A15" s="20"/>
      <c r="B15" s="261"/>
      <c r="C15" s="261"/>
      <c r="D15" s="263"/>
      <c r="E15" s="263"/>
      <c r="F15" s="247"/>
      <c r="G15" s="263"/>
      <c r="H15" s="263"/>
      <c r="I15" s="232"/>
      <c r="J15" s="263"/>
      <c r="K15" s="263"/>
      <c r="L15" s="247"/>
      <c r="M15" s="263"/>
      <c r="N15" s="263"/>
      <c r="O15" s="247"/>
      <c r="P15" s="263"/>
      <c r="Q15" s="263"/>
      <c r="R15" s="247"/>
      <c r="S15" s="263"/>
      <c r="T15" s="263"/>
      <c r="U15" s="247"/>
      <c r="V15" s="263"/>
      <c r="W15" s="263"/>
      <c r="X15" s="247"/>
      <c r="Y15" s="263"/>
      <c r="Z15" s="263"/>
      <c r="AA15" s="247"/>
      <c r="AB15" s="263"/>
      <c r="AC15" s="263"/>
      <c r="AD15" s="247"/>
    </row>
    <row r="16" spans="1:30" ht="39" customHeight="1">
      <c r="A16" s="20"/>
      <c r="B16" s="261" t="s">
        <v>63</v>
      </c>
      <c r="C16" s="18" t="s">
        <v>64</v>
      </c>
      <c r="D16" s="12">
        <v>334</v>
      </c>
      <c r="E16" s="12">
        <v>334</v>
      </c>
      <c r="F16" s="45">
        <v>100</v>
      </c>
      <c r="G16" s="12">
        <v>334</v>
      </c>
      <c r="H16" s="12">
        <v>334</v>
      </c>
      <c r="I16" s="45">
        <v>100</v>
      </c>
      <c r="J16" s="12">
        <v>334</v>
      </c>
      <c r="K16" s="12">
        <v>334</v>
      </c>
      <c r="L16" s="45">
        <v>100</v>
      </c>
      <c r="M16" s="12">
        <v>334</v>
      </c>
      <c r="N16" s="12">
        <v>334</v>
      </c>
      <c r="O16" s="45">
        <v>100</v>
      </c>
      <c r="P16" s="12">
        <v>334</v>
      </c>
      <c r="Q16" s="12">
        <v>334</v>
      </c>
      <c r="R16" s="45">
        <v>100</v>
      </c>
      <c r="S16" s="12">
        <v>334</v>
      </c>
      <c r="T16" s="12">
        <v>334</v>
      </c>
      <c r="U16" s="45">
        <v>100</v>
      </c>
      <c r="V16" s="12">
        <v>334</v>
      </c>
      <c r="W16" s="12">
        <v>334</v>
      </c>
      <c r="X16" s="45">
        <v>100</v>
      </c>
      <c r="Y16" s="12">
        <v>334</v>
      </c>
      <c r="Z16" s="12">
        <v>334</v>
      </c>
      <c r="AA16" s="45">
        <v>100</v>
      </c>
      <c r="AB16" s="12">
        <v>334</v>
      </c>
      <c r="AC16" s="12">
        <v>334</v>
      </c>
      <c r="AD16" s="45">
        <v>100</v>
      </c>
    </row>
    <row r="17" spans="1:30" ht="38.25" customHeight="1">
      <c r="A17" s="20"/>
      <c r="B17" s="261"/>
      <c r="C17" s="18" t="s">
        <v>79</v>
      </c>
      <c r="D17" s="12">
        <v>334</v>
      </c>
      <c r="E17" s="12">
        <v>334</v>
      </c>
      <c r="F17" s="45">
        <v>100</v>
      </c>
      <c r="G17" s="12">
        <v>334</v>
      </c>
      <c r="H17" s="12">
        <v>334</v>
      </c>
      <c r="I17" s="45">
        <v>100</v>
      </c>
      <c r="J17" s="12">
        <v>334</v>
      </c>
      <c r="K17" s="12">
        <v>334</v>
      </c>
      <c r="L17" s="45">
        <v>100</v>
      </c>
      <c r="M17" s="12">
        <v>334</v>
      </c>
      <c r="N17" s="12">
        <v>334</v>
      </c>
      <c r="O17" s="45">
        <v>100</v>
      </c>
      <c r="P17" s="12">
        <v>334</v>
      </c>
      <c r="Q17" s="12">
        <v>334</v>
      </c>
      <c r="R17" s="45">
        <v>100</v>
      </c>
      <c r="S17" s="12">
        <v>334</v>
      </c>
      <c r="T17" s="12">
        <v>334</v>
      </c>
      <c r="U17" s="45">
        <v>100</v>
      </c>
      <c r="V17" s="12">
        <v>334</v>
      </c>
      <c r="W17" s="12">
        <v>334</v>
      </c>
      <c r="X17" s="45">
        <v>100</v>
      </c>
      <c r="Y17" s="12">
        <v>334</v>
      </c>
      <c r="Z17" s="12">
        <v>334</v>
      </c>
      <c r="AA17" s="45">
        <v>100</v>
      </c>
      <c r="AB17" s="12">
        <v>334</v>
      </c>
      <c r="AC17" s="12">
        <v>334</v>
      </c>
      <c r="AD17" s="45">
        <v>100</v>
      </c>
    </row>
    <row r="18" spans="1:30" ht="26.25" customHeight="1">
      <c r="A18" s="20"/>
      <c r="B18" s="261"/>
      <c r="C18" s="18" t="s">
        <v>9</v>
      </c>
      <c r="D18" s="12">
        <f>SUM(D16:D17)</f>
        <v>668</v>
      </c>
      <c r="E18" s="12">
        <f>SUM(E16:E17)</f>
        <v>668</v>
      </c>
      <c r="F18" s="45">
        <v>100</v>
      </c>
      <c r="G18" s="12">
        <f>SUM(G16:G17)</f>
        <v>668</v>
      </c>
      <c r="H18" s="12">
        <f>SUM(H16:H17)</f>
        <v>668</v>
      </c>
      <c r="I18" s="45">
        <v>100</v>
      </c>
      <c r="J18" s="12">
        <f>SUM(J16:J17)</f>
        <v>668</v>
      </c>
      <c r="K18" s="12">
        <f>SUM(K16:K17)</f>
        <v>668</v>
      </c>
      <c r="L18" s="45">
        <v>100</v>
      </c>
      <c r="M18" s="12">
        <f>SUM(M16:M17)</f>
        <v>668</v>
      </c>
      <c r="N18" s="12">
        <f>SUM(N16:N17)</f>
        <v>668</v>
      </c>
      <c r="O18" s="45">
        <v>100</v>
      </c>
      <c r="P18" s="12">
        <f>SUM(P16:P17)</f>
        <v>668</v>
      </c>
      <c r="Q18" s="12">
        <f>SUM(Q16:Q17)</f>
        <v>668</v>
      </c>
      <c r="R18" s="45">
        <v>100</v>
      </c>
      <c r="S18" s="12">
        <f>SUM(S16:S17)</f>
        <v>668</v>
      </c>
      <c r="T18" s="12">
        <f>SUM(T16:T17)</f>
        <v>668</v>
      </c>
      <c r="U18" s="45">
        <v>100</v>
      </c>
      <c r="V18" s="12">
        <f>SUM(V16:V17)</f>
        <v>668</v>
      </c>
      <c r="W18" s="12">
        <f>SUM(W16:W17)</f>
        <v>668</v>
      </c>
      <c r="X18" s="45">
        <v>100</v>
      </c>
      <c r="Y18" s="12">
        <f>SUM(Y16:Y17)</f>
        <v>668</v>
      </c>
      <c r="Z18" s="12">
        <f>SUM(Z16:Z17)</f>
        <v>668</v>
      </c>
      <c r="AA18" s="45">
        <v>100</v>
      </c>
      <c r="AB18" s="12">
        <f>SUM(AB16:AB17)</f>
        <v>668</v>
      </c>
      <c r="AC18" s="12">
        <f>SUM(AC16:AC17)</f>
        <v>668</v>
      </c>
      <c r="AD18" s="45">
        <v>100</v>
      </c>
    </row>
    <row r="19" spans="1:30" ht="26.25" customHeight="1">
      <c r="A19" s="22" t="s">
        <v>67</v>
      </c>
      <c r="B19" s="261" t="s">
        <v>65</v>
      </c>
      <c r="C19" s="261"/>
      <c r="D19" s="13">
        <f>D14+D18</f>
        <v>1002</v>
      </c>
      <c r="E19" s="13">
        <f>E14+E18</f>
        <v>1002</v>
      </c>
      <c r="F19" s="45">
        <v>100</v>
      </c>
      <c r="G19" s="13">
        <f>G14+G18</f>
        <v>1002</v>
      </c>
      <c r="H19" s="13">
        <f>H14+H18</f>
        <v>1002</v>
      </c>
      <c r="I19" s="45">
        <v>100</v>
      </c>
      <c r="J19" s="13">
        <f>J14+J18</f>
        <v>1002</v>
      </c>
      <c r="K19" s="13">
        <f>K14+K18</f>
        <v>1002</v>
      </c>
      <c r="L19" s="45">
        <v>100</v>
      </c>
      <c r="M19" s="13">
        <f>M14+M18</f>
        <v>1002</v>
      </c>
      <c r="N19" s="13">
        <f>N14+N18</f>
        <v>1002</v>
      </c>
      <c r="O19" s="45">
        <v>100</v>
      </c>
      <c r="P19" s="13">
        <f>P14+P18</f>
        <v>1002</v>
      </c>
      <c r="Q19" s="13">
        <f>Q14+Q18</f>
        <v>1002</v>
      </c>
      <c r="R19" s="45">
        <v>100</v>
      </c>
      <c r="S19" s="13">
        <f>S14+S18</f>
        <v>1002</v>
      </c>
      <c r="T19" s="13">
        <f>T14+T18</f>
        <v>1002</v>
      </c>
      <c r="U19" s="45">
        <v>100</v>
      </c>
      <c r="V19" s="13">
        <f>V14+V18</f>
        <v>1002</v>
      </c>
      <c r="W19" s="13">
        <f>W14+W18</f>
        <v>1002</v>
      </c>
      <c r="X19" s="45">
        <v>100</v>
      </c>
      <c r="Y19" s="13">
        <f>Y14+Y18</f>
        <v>1002</v>
      </c>
      <c r="Z19" s="13">
        <f>Z14+Z18</f>
        <v>1002</v>
      </c>
      <c r="AA19" s="45">
        <v>100</v>
      </c>
      <c r="AB19" s="13">
        <f>AB14+AB18</f>
        <v>1002</v>
      </c>
      <c r="AC19" s="13">
        <f>AC14+AC18</f>
        <v>1002</v>
      </c>
      <c r="AD19" s="45">
        <v>100</v>
      </c>
    </row>
    <row r="20" spans="1:30">
      <c r="A20" s="11"/>
      <c r="B20" s="269" t="s">
        <v>439</v>
      </c>
      <c r="C20" s="269"/>
      <c r="D20" s="269"/>
      <c r="E20" s="269"/>
      <c r="F20" s="269"/>
      <c r="G20" s="11"/>
      <c r="H20" s="11"/>
      <c r="I20" s="11"/>
      <c r="J20" s="11"/>
      <c r="K20" s="11"/>
      <c r="L20" s="11"/>
      <c r="M20" s="11"/>
      <c r="N20" s="269" t="s">
        <v>430</v>
      </c>
      <c r="O20" s="269"/>
      <c r="P20" s="269"/>
      <c r="Q20" s="269"/>
      <c r="R20" s="269"/>
      <c r="S20" s="269"/>
      <c r="T20" s="11"/>
      <c r="U20" s="11"/>
      <c r="V20" s="11"/>
      <c r="W20" s="11"/>
      <c r="X20" s="30" t="s">
        <v>97</v>
      </c>
      <c r="Y20" s="30"/>
      <c r="Z20" s="264" t="s">
        <v>438</v>
      </c>
      <c r="AA20" s="265"/>
      <c r="AB20" s="265"/>
      <c r="AC20" s="265"/>
      <c r="AD20" s="265"/>
    </row>
  </sheetData>
  <mergeCells count="61">
    <mergeCell ref="B16:B18"/>
    <mergeCell ref="B19:C19"/>
    <mergeCell ref="B20:F20"/>
    <mergeCell ref="N20:S20"/>
    <mergeCell ref="Z14:Z15"/>
    <mergeCell ref="V14:V15"/>
    <mergeCell ref="J14:J15"/>
    <mergeCell ref="K14:K15"/>
    <mergeCell ref="L14:L15"/>
    <mergeCell ref="M14:M15"/>
    <mergeCell ref="R14:R15"/>
    <mergeCell ref="S14:S15"/>
    <mergeCell ref="T14:T15"/>
    <mergeCell ref="U14:U15"/>
    <mergeCell ref="F14:F15"/>
    <mergeCell ref="G14:G15"/>
    <mergeCell ref="B10:B12"/>
    <mergeCell ref="A5:C8"/>
    <mergeCell ref="D5:F6"/>
    <mergeCell ref="I7:I8"/>
    <mergeCell ref="F7:F8"/>
    <mergeCell ref="B9:C9"/>
    <mergeCell ref="G5:I6"/>
    <mergeCell ref="Z20:AD20"/>
    <mergeCell ref="M5:O6"/>
    <mergeCell ref="V5:X6"/>
    <mergeCell ref="AA7:AA8"/>
    <mergeCell ref="AD7:AD8"/>
    <mergeCell ref="X7:X8"/>
    <mergeCell ref="Y14:Y15"/>
    <mergeCell ref="AD14:AD15"/>
    <mergeCell ref="AA14:AA15"/>
    <mergeCell ref="AB14:AB15"/>
    <mergeCell ref="AC14:AC15"/>
    <mergeCell ref="R7:R8"/>
    <mergeCell ref="AB5:AD6"/>
    <mergeCell ref="Y5:AA5"/>
    <mergeCell ref="Y6:AA6"/>
    <mergeCell ref="N14:N15"/>
    <mergeCell ref="B13:C13"/>
    <mergeCell ref="O14:O15"/>
    <mergeCell ref="P14:P15"/>
    <mergeCell ref="Q14:Q15"/>
    <mergeCell ref="X14:X15"/>
    <mergeCell ref="W14:W15"/>
    <mergeCell ref="H14:H15"/>
    <mergeCell ref="I14:I15"/>
    <mergeCell ref="B14:C15"/>
    <mergeCell ref="D14:D15"/>
    <mergeCell ref="E14:E15"/>
    <mergeCell ref="L7:L8"/>
    <mergeCell ref="S5:U6"/>
    <mergeCell ref="O7:O8"/>
    <mergeCell ref="U7:U8"/>
    <mergeCell ref="P5:R6"/>
    <mergeCell ref="J5:L6"/>
    <mergeCell ref="A1:AD1"/>
    <mergeCell ref="F2:I2"/>
    <mergeCell ref="M2:O2"/>
    <mergeCell ref="A3:K3"/>
    <mergeCell ref="T3:AD3"/>
  </mergeCells>
  <phoneticPr fontId="1" type="noConversion"/>
  <pageMargins left="0" right="0" top="0.39370078740157483" bottom="0.19685039370078741" header="0" footer="0"/>
  <pageSetup paperSize="9" orientation="landscape" r:id="rId1"/>
  <headerFooter alignWithMargins="0">
    <oddHeader>&amp;L&amp;10青岛水务集团科技中心.&amp;"隶书,常规"供水水质监测中心&amp;C&amp;10记录编号：QDSZJC-RR-002&amp;R&amp;10版本号：A0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DS59"/>
  <sheetViews>
    <sheetView topLeftCell="A43" zoomScale="85" workbookViewId="0">
      <selection activeCell="A59" sqref="A59:B59"/>
    </sheetView>
  </sheetViews>
  <sheetFormatPr defaultColWidth="9" defaultRowHeight="14.25"/>
  <cols>
    <col min="1" max="1" width="6.5" style="81" customWidth="1"/>
    <col min="2" max="3" width="12.875" style="81" customWidth="1"/>
    <col min="4" max="4" width="14.625" style="90" customWidth="1"/>
    <col min="5" max="10" width="12.875" style="81" customWidth="1"/>
    <col min="11" max="123" width="9" style="86"/>
    <col min="124" max="16384" width="9" style="81"/>
  </cols>
  <sheetData>
    <row r="1" spans="1:123" ht="32.25" customHeight="1">
      <c r="A1" s="270" t="s">
        <v>361</v>
      </c>
      <c r="B1" s="270"/>
      <c r="C1" s="270"/>
      <c r="D1" s="270"/>
      <c r="E1" s="270"/>
      <c r="F1" s="270"/>
      <c r="G1" s="270"/>
      <c r="H1" s="270"/>
      <c r="I1" s="270"/>
      <c r="J1" s="270"/>
    </row>
    <row r="2" spans="1:123" ht="19.5" customHeight="1">
      <c r="A2" s="282" t="s">
        <v>142</v>
      </c>
      <c r="B2" s="282"/>
      <c r="C2" s="282"/>
      <c r="D2" s="105"/>
      <c r="E2" s="32"/>
      <c r="F2" s="283" t="s">
        <v>362</v>
      </c>
      <c r="G2" s="283"/>
      <c r="H2" s="283" t="s">
        <v>351</v>
      </c>
      <c r="I2" s="283"/>
      <c r="J2" s="284"/>
    </row>
    <row r="3" spans="1:123" ht="13.5" customHeight="1">
      <c r="A3" s="271" t="s">
        <v>143</v>
      </c>
      <c r="B3" s="271" t="s">
        <v>231</v>
      </c>
      <c r="C3" s="274" t="s">
        <v>136</v>
      </c>
      <c r="D3" s="277" t="s">
        <v>145</v>
      </c>
      <c r="E3" s="285" t="s">
        <v>232</v>
      </c>
      <c r="F3" s="285"/>
      <c r="G3" s="285"/>
      <c r="H3" s="288" t="s">
        <v>139</v>
      </c>
      <c r="I3" s="289"/>
      <c r="J3" s="290"/>
    </row>
    <row r="4" spans="1:123" ht="14.25" customHeight="1">
      <c r="A4" s="272"/>
      <c r="B4" s="272"/>
      <c r="C4" s="275"/>
      <c r="D4" s="278"/>
      <c r="E4" s="279" t="s">
        <v>233</v>
      </c>
      <c r="F4" s="281" t="s">
        <v>234</v>
      </c>
      <c r="G4" s="281"/>
      <c r="H4" s="286" t="s">
        <v>157</v>
      </c>
      <c r="I4" s="286" t="s">
        <v>235</v>
      </c>
      <c r="J4" s="286" t="s">
        <v>178</v>
      </c>
    </row>
    <row r="5" spans="1:123" ht="27.75" customHeight="1">
      <c r="A5" s="273"/>
      <c r="B5" s="273"/>
      <c r="C5" s="276"/>
      <c r="D5" s="278"/>
      <c r="E5" s="280"/>
      <c r="F5" s="106" t="s">
        <v>179</v>
      </c>
      <c r="G5" s="106" t="s">
        <v>79</v>
      </c>
      <c r="H5" s="287"/>
      <c r="I5" s="287"/>
      <c r="J5" s="287"/>
    </row>
    <row r="6" spans="1:123" ht="18" customHeight="1">
      <c r="A6" s="104">
        <v>1</v>
      </c>
      <c r="B6" s="70" t="s">
        <v>15</v>
      </c>
      <c r="C6" s="107" t="s">
        <v>49</v>
      </c>
      <c r="D6" s="108" t="s">
        <v>51</v>
      </c>
      <c r="E6" s="161" t="s">
        <v>376</v>
      </c>
      <c r="F6" s="162" t="s">
        <v>376</v>
      </c>
      <c r="G6" s="162" t="s">
        <v>376</v>
      </c>
      <c r="H6" s="163" t="s">
        <v>376</v>
      </c>
      <c r="I6" s="163" t="s">
        <v>376</v>
      </c>
      <c r="J6" s="163" t="s">
        <v>376</v>
      </c>
    </row>
    <row r="7" spans="1:123" ht="18" customHeight="1">
      <c r="A7" s="109">
        <v>2</v>
      </c>
      <c r="B7" s="70" t="s">
        <v>42</v>
      </c>
      <c r="C7" s="107" t="s">
        <v>49</v>
      </c>
      <c r="D7" s="108" t="s">
        <v>51</v>
      </c>
      <c r="E7" s="161" t="s">
        <v>376</v>
      </c>
      <c r="F7" s="162" t="s">
        <v>376</v>
      </c>
      <c r="G7" s="162" t="s">
        <v>376</v>
      </c>
      <c r="H7" s="163" t="s">
        <v>376</v>
      </c>
      <c r="I7" s="163" t="s">
        <v>376</v>
      </c>
      <c r="J7" s="163" t="s">
        <v>376</v>
      </c>
    </row>
    <row r="8" spans="1:123" ht="18" customHeight="1">
      <c r="A8" s="104">
        <v>3</v>
      </c>
      <c r="B8" s="70" t="s">
        <v>43</v>
      </c>
      <c r="C8" s="107" t="s">
        <v>49</v>
      </c>
      <c r="D8" s="108" t="s">
        <v>51</v>
      </c>
      <c r="E8" s="161" t="s">
        <v>376</v>
      </c>
      <c r="F8" s="162" t="s">
        <v>376</v>
      </c>
      <c r="G8" s="162" t="s">
        <v>376</v>
      </c>
      <c r="H8" s="163" t="s">
        <v>376</v>
      </c>
      <c r="I8" s="163" t="s">
        <v>376</v>
      </c>
      <c r="J8" s="163" t="s">
        <v>376</v>
      </c>
    </row>
    <row r="9" spans="1:123" ht="18" customHeight="1">
      <c r="A9" s="104">
        <v>4</v>
      </c>
      <c r="B9" s="70" t="s">
        <v>44</v>
      </c>
      <c r="C9" s="107" t="s">
        <v>50</v>
      </c>
      <c r="D9" s="108" t="s">
        <v>180</v>
      </c>
      <c r="E9" s="161" t="s">
        <v>376</v>
      </c>
      <c r="F9" s="162" t="s">
        <v>376</v>
      </c>
      <c r="G9" s="162" t="s">
        <v>376</v>
      </c>
      <c r="H9" s="163" t="s">
        <v>376</v>
      </c>
      <c r="I9" s="163" t="s">
        <v>376</v>
      </c>
      <c r="J9" s="163" t="s">
        <v>376</v>
      </c>
    </row>
    <row r="10" spans="1:123" s="88" customFormat="1" ht="18" customHeight="1">
      <c r="A10" s="104">
        <v>5</v>
      </c>
      <c r="B10" s="70" t="s">
        <v>30</v>
      </c>
      <c r="C10" s="107" t="s">
        <v>0</v>
      </c>
      <c r="D10" s="110" t="s">
        <v>181</v>
      </c>
      <c r="E10" s="161" t="s">
        <v>377</v>
      </c>
      <c r="F10" s="162" t="s">
        <v>377</v>
      </c>
      <c r="G10" s="162" t="s">
        <v>377</v>
      </c>
      <c r="H10" s="163" t="s">
        <v>377</v>
      </c>
      <c r="I10" s="163" t="s">
        <v>377</v>
      </c>
      <c r="J10" s="163" t="s">
        <v>377</v>
      </c>
      <c r="K10" s="87"/>
      <c r="L10" s="87"/>
      <c r="M10" s="87"/>
      <c r="N10" s="87"/>
      <c r="O10" s="87"/>
      <c r="P10" s="87"/>
      <c r="Q10" s="87"/>
      <c r="R10" s="87"/>
      <c r="S10" s="87"/>
      <c r="T10" s="87"/>
      <c r="U10" s="87"/>
      <c r="V10" s="87"/>
      <c r="W10" s="87"/>
      <c r="X10" s="87"/>
      <c r="Y10" s="87"/>
      <c r="Z10" s="87"/>
      <c r="AA10" s="87"/>
      <c r="AB10" s="87"/>
      <c r="AC10" s="87"/>
      <c r="AD10" s="87"/>
      <c r="AE10" s="87"/>
      <c r="AF10" s="87"/>
      <c r="AG10" s="87"/>
      <c r="AH10" s="87"/>
      <c r="AI10" s="87"/>
      <c r="AJ10" s="87"/>
      <c r="AK10" s="87"/>
      <c r="AL10" s="87"/>
      <c r="AM10" s="87"/>
      <c r="AN10" s="87"/>
      <c r="AO10" s="87"/>
      <c r="AP10" s="87"/>
      <c r="AQ10" s="87"/>
      <c r="AR10" s="87"/>
      <c r="AS10" s="87"/>
      <c r="AT10" s="87"/>
      <c r="AU10" s="87"/>
      <c r="AV10" s="87"/>
      <c r="AW10" s="87"/>
      <c r="AX10" s="87"/>
      <c r="AY10" s="87"/>
      <c r="AZ10" s="87"/>
      <c r="BA10" s="87"/>
      <c r="BB10" s="87"/>
      <c r="BC10" s="87"/>
      <c r="BD10" s="87"/>
      <c r="BE10" s="87"/>
      <c r="BF10" s="87"/>
      <c r="BG10" s="87"/>
      <c r="BH10" s="87"/>
      <c r="BI10" s="87"/>
      <c r="BJ10" s="87"/>
      <c r="BK10" s="87"/>
      <c r="BL10" s="87"/>
      <c r="BM10" s="87"/>
      <c r="BN10" s="87"/>
      <c r="BO10" s="87"/>
      <c r="BP10" s="87"/>
      <c r="BQ10" s="87"/>
      <c r="BR10" s="87"/>
      <c r="BS10" s="87"/>
      <c r="BT10" s="87"/>
      <c r="BU10" s="87"/>
      <c r="BV10" s="87"/>
      <c r="BW10" s="87"/>
      <c r="BX10" s="87"/>
      <c r="BY10" s="87"/>
      <c r="BZ10" s="87"/>
      <c r="CA10" s="87"/>
      <c r="CB10" s="87"/>
      <c r="CC10" s="87"/>
      <c r="CD10" s="87"/>
      <c r="CE10" s="87"/>
      <c r="CF10" s="87"/>
      <c r="CG10" s="87"/>
      <c r="CH10" s="87"/>
      <c r="CI10" s="87"/>
      <c r="CJ10" s="87"/>
      <c r="CK10" s="87"/>
      <c r="CL10" s="87"/>
      <c r="CM10" s="87"/>
      <c r="CN10" s="87"/>
      <c r="CO10" s="87"/>
      <c r="CP10" s="87"/>
      <c r="CQ10" s="87"/>
      <c r="CR10" s="87"/>
      <c r="CS10" s="87"/>
      <c r="CT10" s="87"/>
      <c r="CU10" s="87"/>
      <c r="CV10" s="87"/>
      <c r="CW10" s="87"/>
      <c r="CX10" s="87"/>
      <c r="CY10" s="87"/>
      <c r="CZ10" s="87"/>
      <c r="DA10" s="87"/>
      <c r="DB10" s="87"/>
      <c r="DC10" s="87"/>
      <c r="DD10" s="87"/>
      <c r="DE10" s="87"/>
      <c r="DF10" s="87"/>
      <c r="DG10" s="87"/>
      <c r="DH10" s="87"/>
      <c r="DI10" s="87"/>
      <c r="DJ10" s="87"/>
      <c r="DK10" s="87"/>
      <c r="DL10" s="87"/>
      <c r="DM10" s="87"/>
      <c r="DN10" s="87"/>
      <c r="DO10" s="87"/>
      <c r="DP10" s="87"/>
      <c r="DQ10" s="87"/>
      <c r="DR10" s="87"/>
      <c r="DS10" s="87"/>
    </row>
    <row r="11" spans="1:123" ht="18" customHeight="1">
      <c r="A11" s="104">
        <v>6</v>
      </c>
      <c r="B11" s="70" t="s">
        <v>32</v>
      </c>
      <c r="C11" s="107" t="s">
        <v>0</v>
      </c>
      <c r="D11" s="108" t="s">
        <v>236</v>
      </c>
      <c r="E11" s="161" t="s">
        <v>378</v>
      </c>
      <c r="F11" s="162" t="s">
        <v>378</v>
      </c>
      <c r="G11" s="162" t="s">
        <v>378</v>
      </c>
      <c r="H11" s="163" t="s">
        <v>378</v>
      </c>
      <c r="I11" s="163" t="s">
        <v>378</v>
      </c>
      <c r="J11" s="163" t="s">
        <v>378</v>
      </c>
    </row>
    <row r="12" spans="1:123" ht="18" customHeight="1">
      <c r="A12" s="104">
        <v>7</v>
      </c>
      <c r="B12" s="70" t="s">
        <v>182</v>
      </c>
      <c r="C12" s="107" t="s">
        <v>0</v>
      </c>
      <c r="D12" s="108" t="s">
        <v>183</v>
      </c>
      <c r="E12" s="164" t="s">
        <v>379</v>
      </c>
      <c r="F12" s="164" t="s">
        <v>379</v>
      </c>
      <c r="G12" s="164">
        <v>4.0000000000000001E-3</v>
      </c>
      <c r="H12" s="165" t="s">
        <v>379</v>
      </c>
      <c r="I12" s="165" t="s">
        <v>379</v>
      </c>
      <c r="J12" s="165" t="s">
        <v>379</v>
      </c>
    </row>
    <row r="13" spans="1:123" ht="18" customHeight="1">
      <c r="A13" s="109">
        <v>8</v>
      </c>
      <c r="B13" s="70" t="s">
        <v>34</v>
      </c>
      <c r="C13" s="107" t="s">
        <v>0</v>
      </c>
      <c r="D13" s="108" t="s">
        <v>181</v>
      </c>
      <c r="E13" s="161" t="s">
        <v>380</v>
      </c>
      <c r="F13" s="162" t="s">
        <v>380</v>
      </c>
      <c r="G13" s="162" t="s">
        <v>380</v>
      </c>
      <c r="H13" s="163" t="s">
        <v>380</v>
      </c>
      <c r="I13" s="163" t="s">
        <v>380</v>
      </c>
      <c r="J13" s="163" t="s">
        <v>380</v>
      </c>
    </row>
    <row r="14" spans="1:123" ht="18" customHeight="1">
      <c r="A14" s="104">
        <v>9</v>
      </c>
      <c r="B14" s="70" t="s">
        <v>237</v>
      </c>
      <c r="C14" s="107" t="s">
        <v>0</v>
      </c>
      <c r="D14" s="108" t="s">
        <v>184</v>
      </c>
      <c r="E14" s="161" t="s">
        <v>381</v>
      </c>
      <c r="F14" s="162" t="s">
        <v>381</v>
      </c>
      <c r="G14" s="162" t="s">
        <v>381</v>
      </c>
      <c r="H14" s="163" t="s">
        <v>381</v>
      </c>
      <c r="I14" s="163" t="s">
        <v>381</v>
      </c>
      <c r="J14" s="163" t="s">
        <v>381</v>
      </c>
    </row>
    <row r="15" spans="1:123" ht="18" customHeight="1">
      <c r="A15" s="104">
        <v>10</v>
      </c>
      <c r="B15" s="70" t="s">
        <v>29</v>
      </c>
      <c r="C15" s="107" t="s">
        <v>0</v>
      </c>
      <c r="D15" s="108" t="s">
        <v>181</v>
      </c>
      <c r="E15" s="161" t="s">
        <v>382</v>
      </c>
      <c r="F15" s="162" t="s">
        <v>382</v>
      </c>
      <c r="G15" s="162" t="s">
        <v>382</v>
      </c>
      <c r="H15" s="163" t="s">
        <v>382</v>
      </c>
      <c r="I15" s="163" t="s">
        <v>382</v>
      </c>
      <c r="J15" s="163" t="s">
        <v>382</v>
      </c>
    </row>
    <row r="16" spans="1:123" ht="18" customHeight="1">
      <c r="A16" s="109">
        <v>11</v>
      </c>
      <c r="B16" s="57" t="s">
        <v>35</v>
      </c>
      <c r="C16" s="111" t="s">
        <v>185</v>
      </c>
      <c r="D16" s="112" t="s">
        <v>186</v>
      </c>
      <c r="E16" s="161" t="s">
        <v>383</v>
      </c>
      <c r="F16" s="162" t="s">
        <v>383</v>
      </c>
      <c r="G16" s="162" t="s">
        <v>383</v>
      </c>
      <c r="H16" s="163" t="s">
        <v>383</v>
      </c>
      <c r="I16" s="163" t="s">
        <v>383</v>
      </c>
      <c r="J16" s="163" t="s">
        <v>383</v>
      </c>
    </row>
    <row r="17" spans="1:123" ht="18" customHeight="1">
      <c r="A17" s="104">
        <v>12</v>
      </c>
      <c r="B17" s="70" t="s">
        <v>45</v>
      </c>
      <c r="C17" s="107" t="s">
        <v>0</v>
      </c>
      <c r="D17" s="108" t="s">
        <v>187</v>
      </c>
      <c r="E17" s="166">
        <v>0.28000000000000003</v>
      </c>
      <c r="F17" s="167">
        <v>0.67</v>
      </c>
      <c r="G17" s="168">
        <v>0.65</v>
      </c>
      <c r="H17" s="169">
        <v>0.65</v>
      </c>
      <c r="I17" s="163">
        <v>0.7</v>
      </c>
      <c r="J17" s="163">
        <v>0.67</v>
      </c>
    </row>
    <row r="18" spans="1:123" ht="29.25" customHeight="1">
      <c r="A18" s="104">
        <v>13</v>
      </c>
      <c r="B18" s="70" t="s">
        <v>188</v>
      </c>
      <c r="C18" s="107" t="s">
        <v>0</v>
      </c>
      <c r="D18" s="113" t="s">
        <v>238</v>
      </c>
      <c r="E18" s="161">
        <v>1.78</v>
      </c>
      <c r="F18" s="162">
        <v>2.4300000000000002</v>
      </c>
      <c r="G18" s="162">
        <v>2.38</v>
      </c>
      <c r="H18" s="163">
        <v>2.4300000000000002</v>
      </c>
      <c r="I18" s="163">
        <v>2.2599999999999998</v>
      </c>
      <c r="J18" s="163">
        <v>2.5099999999999998</v>
      </c>
    </row>
    <row r="19" spans="1:123" ht="18" customHeight="1">
      <c r="A19" s="109">
        <v>14</v>
      </c>
      <c r="B19" s="70" t="s">
        <v>46</v>
      </c>
      <c r="C19" s="107" t="s">
        <v>0</v>
      </c>
      <c r="D19" s="108" t="s">
        <v>239</v>
      </c>
      <c r="E19" s="114">
        <v>1.6799999999999999E-2</v>
      </c>
      <c r="F19" s="114">
        <v>7.7000000000000002E-3</v>
      </c>
      <c r="G19" s="114">
        <v>1.44E-2</v>
      </c>
      <c r="H19" s="115">
        <v>1.54E-2</v>
      </c>
      <c r="I19" s="115">
        <v>6.6E-3</v>
      </c>
      <c r="J19" s="115">
        <v>1.52E-2</v>
      </c>
    </row>
    <row r="20" spans="1:123" ht="18" customHeight="1">
      <c r="A20" s="104">
        <v>15</v>
      </c>
      <c r="B20" s="70" t="s">
        <v>47</v>
      </c>
      <c r="C20" s="107" t="s">
        <v>0</v>
      </c>
      <c r="D20" s="108" t="s">
        <v>189</v>
      </c>
      <c r="E20" s="161" t="s">
        <v>384</v>
      </c>
      <c r="F20" s="162" t="s">
        <v>384</v>
      </c>
      <c r="G20" s="162" t="s">
        <v>384</v>
      </c>
      <c r="H20" s="163" t="s">
        <v>384</v>
      </c>
      <c r="I20" s="163" t="s">
        <v>384</v>
      </c>
      <c r="J20" s="163" t="s">
        <v>384</v>
      </c>
    </row>
    <row r="21" spans="1:123" s="90" customFormat="1" ht="27" customHeight="1">
      <c r="A21" s="116">
        <v>16</v>
      </c>
      <c r="B21" s="117" t="s">
        <v>240</v>
      </c>
      <c r="C21" s="118" t="s">
        <v>241</v>
      </c>
      <c r="D21" s="108" t="s">
        <v>242</v>
      </c>
      <c r="E21" s="161" t="s">
        <v>385</v>
      </c>
      <c r="F21" s="161" t="s">
        <v>385</v>
      </c>
      <c r="G21" s="161" t="s">
        <v>385</v>
      </c>
      <c r="H21" s="163" t="s">
        <v>385</v>
      </c>
      <c r="I21" s="163" t="s">
        <v>385</v>
      </c>
      <c r="J21" s="163" t="s">
        <v>385</v>
      </c>
      <c r="K21" s="89"/>
      <c r="L21" s="89"/>
      <c r="M21" s="89"/>
      <c r="N21" s="89"/>
      <c r="O21" s="89"/>
      <c r="P21" s="89"/>
      <c r="Q21" s="89"/>
      <c r="R21" s="89"/>
      <c r="S21" s="89"/>
      <c r="T21" s="89"/>
      <c r="U21" s="89"/>
      <c r="V21" s="89"/>
      <c r="W21" s="89"/>
      <c r="X21" s="89"/>
      <c r="Y21" s="89"/>
      <c r="Z21" s="89"/>
      <c r="AA21" s="89"/>
      <c r="AB21" s="89"/>
      <c r="AC21" s="89"/>
      <c r="AD21" s="89"/>
      <c r="AE21" s="89"/>
      <c r="AF21" s="89"/>
      <c r="AG21" s="89"/>
      <c r="AH21" s="89"/>
      <c r="AI21" s="89"/>
      <c r="AJ21" s="89"/>
      <c r="AK21" s="89"/>
      <c r="AL21" s="89"/>
      <c r="AM21" s="89"/>
      <c r="AN21" s="89"/>
      <c r="AO21" s="89"/>
      <c r="AP21" s="89"/>
      <c r="AQ21" s="89"/>
      <c r="AR21" s="89"/>
      <c r="AS21" s="89"/>
      <c r="AT21" s="89"/>
      <c r="AU21" s="89"/>
      <c r="AV21" s="89"/>
      <c r="AW21" s="89"/>
      <c r="AX21" s="89"/>
      <c r="AY21" s="89"/>
      <c r="AZ21" s="89"/>
      <c r="BA21" s="89"/>
      <c r="BB21" s="89"/>
      <c r="BC21" s="89"/>
      <c r="BD21" s="89"/>
      <c r="BE21" s="89"/>
      <c r="BF21" s="89"/>
      <c r="BG21" s="89"/>
      <c r="BH21" s="89"/>
      <c r="BI21" s="89"/>
      <c r="BJ21" s="89"/>
      <c r="BK21" s="89"/>
      <c r="BL21" s="89"/>
      <c r="BM21" s="89"/>
      <c r="BN21" s="89"/>
      <c r="BO21" s="89"/>
      <c r="BP21" s="89"/>
      <c r="BQ21" s="89"/>
      <c r="BR21" s="89"/>
      <c r="BS21" s="89"/>
      <c r="BT21" s="89"/>
      <c r="BU21" s="89"/>
      <c r="BV21" s="89"/>
      <c r="BW21" s="89"/>
      <c r="BX21" s="89"/>
      <c r="BY21" s="89"/>
      <c r="BZ21" s="89"/>
      <c r="CA21" s="89"/>
      <c r="CB21" s="89"/>
      <c r="CC21" s="89"/>
      <c r="CD21" s="89"/>
      <c r="CE21" s="89"/>
      <c r="CF21" s="89"/>
      <c r="CG21" s="89"/>
      <c r="CH21" s="89"/>
      <c r="CI21" s="89"/>
      <c r="CJ21" s="89"/>
      <c r="CK21" s="89"/>
      <c r="CL21" s="89"/>
      <c r="CM21" s="89"/>
      <c r="CN21" s="89"/>
      <c r="CO21" s="89"/>
      <c r="CP21" s="89"/>
      <c r="CQ21" s="89"/>
      <c r="CR21" s="89"/>
      <c r="CS21" s="89"/>
      <c r="CT21" s="89"/>
      <c r="CU21" s="89"/>
      <c r="CV21" s="89"/>
      <c r="CW21" s="89"/>
      <c r="CX21" s="89"/>
      <c r="CY21" s="89"/>
      <c r="CZ21" s="89"/>
      <c r="DA21" s="89"/>
      <c r="DB21" s="89"/>
      <c r="DC21" s="89"/>
      <c r="DD21" s="89"/>
      <c r="DE21" s="89"/>
      <c r="DF21" s="89"/>
      <c r="DG21" s="89"/>
      <c r="DH21" s="89"/>
      <c r="DI21" s="89"/>
      <c r="DJ21" s="89"/>
      <c r="DK21" s="89"/>
      <c r="DL21" s="89"/>
      <c r="DM21" s="89"/>
      <c r="DN21" s="89"/>
      <c r="DO21" s="89"/>
      <c r="DP21" s="89"/>
      <c r="DQ21" s="89"/>
      <c r="DR21" s="89"/>
      <c r="DS21" s="89"/>
    </row>
    <row r="22" spans="1:123" ht="21.75" customHeight="1">
      <c r="A22" s="109">
        <v>17</v>
      </c>
      <c r="B22" s="70" t="s">
        <v>243</v>
      </c>
      <c r="C22" s="107" t="s">
        <v>244</v>
      </c>
      <c r="D22" s="113" t="s">
        <v>245</v>
      </c>
      <c r="E22" s="166">
        <v>0.18</v>
      </c>
      <c r="F22" s="167">
        <v>0.12</v>
      </c>
      <c r="G22" s="167">
        <v>0.13</v>
      </c>
      <c r="H22" s="169">
        <v>0.4</v>
      </c>
      <c r="I22" s="169">
        <v>0.28000000000000003</v>
      </c>
      <c r="J22" s="169">
        <v>0.64</v>
      </c>
    </row>
    <row r="23" spans="1:123" ht="19.5" customHeight="1">
      <c r="A23" s="104">
        <v>18</v>
      </c>
      <c r="B23" s="70" t="s">
        <v>246</v>
      </c>
      <c r="C23" s="107"/>
      <c r="D23" s="108" t="s">
        <v>247</v>
      </c>
      <c r="E23" s="170">
        <v>0</v>
      </c>
      <c r="F23" s="119">
        <v>0</v>
      </c>
      <c r="G23" s="119">
        <v>0</v>
      </c>
      <c r="H23" s="171">
        <v>0</v>
      </c>
      <c r="I23" s="171">
        <v>0</v>
      </c>
      <c r="J23" s="171">
        <v>0</v>
      </c>
    </row>
    <row r="24" spans="1:123" ht="19.5" customHeight="1">
      <c r="A24" s="104">
        <v>19</v>
      </c>
      <c r="B24" s="70" t="s">
        <v>248</v>
      </c>
      <c r="C24" s="107"/>
      <c r="D24" s="108" t="s">
        <v>249</v>
      </c>
      <c r="E24" s="170" t="s">
        <v>386</v>
      </c>
      <c r="F24" s="119" t="s">
        <v>13</v>
      </c>
      <c r="G24" s="119" t="s">
        <v>13</v>
      </c>
      <c r="H24" s="171" t="s">
        <v>13</v>
      </c>
      <c r="I24" s="171" t="s">
        <v>13</v>
      </c>
      <c r="J24" s="171" t="s">
        <v>13</v>
      </c>
    </row>
    <row r="25" spans="1:123" ht="24" customHeight="1">
      <c r="A25" s="109">
        <v>20</v>
      </c>
      <c r="B25" s="71" t="s">
        <v>48</v>
      </c>
      <c r="C25" s="107"/>
      <c r="D25" s="108" t="s">
        <v>190</v>
      </c>
      <c r="E25" s="166">
        <v>7.47</v>
      </c>
      <c r="F25" s="167">
        <v>7.43</v>
      </c>
      <c r="G25" s="167">
        <v>7.36</v>
      </c>
      <c r="H25" s="172">
        <v>7.44</v>
      </c>
      <c r="I25" s="172">
        <v>7.7</v>
      </c>
      <c r="J25" s="172">
        <v>7.52</v>
      </c>
    </row>
    <row r="26" spans="1:123">
      <c r="A26" s="104">
        <v>21</v>
      </c>
      <c r="B26" s="70" t="s">
        <v>250</v>
      </c>
      <c r="C26" s="107" t="s">
        <v>185</v>
      </c>
      <c r="D26" s="108" t="s">
        <v>251</v>
      </c>
      <c r="E26" s="173">
        <v>7.0000000000000007E-2</v>
      </c>
      <c r="F26" s="173">
        <v>0.14499999999999999</v>
      </c>
      <c r="G26" s="173">
        <v>0.113</v>
      </c>
      <c r="H26" s="165">
        <v>0.14899999999999999</v>
      </c>
      <c r="I26" s="165">
        <v>0.17599999999999999</v>
      </c>
      <c r="J26" s="165">
        <v>0.17799999999999999</v>
      </c>
    </row>
    <row r="27" spans="1:123">
      <c r="A27" s="104">
        <v>22</v>
      </c>
      <c r="B27" s="70" t="s">
        <v>252</v>
      </c>
      <c r="C27" s="107" t="s">
        <v>0</v>
      </c>
      <c r="D27" s="108" t="s">
        <v>253</v>
      </c>
      <c r="E27" s="161">
        <v>0.05</v>
      </c>
      <c r="F27" s="162" t="s">
        <v>387</v>
      </c>
      <c r="G27" s="162" t="s">
        <v>387</v>
      </c>
      <c r="H27" s="163" t="s">
        <v>387</v>
      </c>
      <c r="I27" s="163" t="s">
        <v>387</v>
      </c>
      <c r="J27" s="163" t="s">
        <v>387</v>
      </c>
    </row>
    <row r="28" spans="1:123">
      <c r="A28" s="109">
        <v>23</v>
      </c>
      <c r="B28" s="70" t="s">
        <v>41</v>
      </c>
      <c r="C28" s="107" t="s">
        <v>0</v>
      </c>
      <c r="D28" s="108" t="s">
        <v>191</v>
      </c>
      <c r="E28" s="161" t="s">
        <v>387</v>
      </c>
      <c r="F28" s="162" t="s">
        <v>387</v>
      </c>
      <c r="G28" s="162" t="s">
        <v>387</v>
      </c>
      <c r="H28" s="163" t="s">
        <v>387</v>
      </c>
      <c r="I28" s="163" t="s">
        <v>387</v>
      </c>
      <c r="J28" s="163" t="s">
        <v>387</v>
      </c>
    </row>
    <row r="29" spans="1:123">
      <c r="A29" s="104">
        <v>24</v>
      </c>
      <c r="B29" s="70" t="s">
        <v>27</v>
      </c>
      <c r="C29" s="107" t="s">
        <v>0</v>
      </c>
      <c r="D29" s="108" t="s">
        <v>187</v>
      </c>
      <c r="E29" s="161" t="s">
        <v>388</v>
      </c>
      <c r="F29" s="161" t="s">
        <v>388</v>
      </c>
      <c r="G29" s="161" t="s">
        <v>388</v>
      </c>
      <c r="H29" s="161" t="s">
        <v>388</v>
      </c>
      <c r="I29" s="161" t="s">
        <v>388</v>
      </c>
      <c r="J29" s="161" t="s">
        <v>388</v>
      </c>
    </row>
    <row r="30" spans="1:123">
      <c r="A30" s="104">
        <v>25</v>
      </c>
      <c r="B30" s="70" t="s">
        <v>28</v>
      </c>
      <c r="C30" s="107" t="s">
        <v>0</v>
      </c>
      <c r="D30" s="108" t="s">
        <v>187</v>
      </c>
      <c r="E30" s="161" t="s">
        <v>387</v>
      </c>
      <c r="F30" s="162" t="s">
        <v>387</v>
      </c>
      <c r="G30" s="162" t="s">
        <v>387</v>
      </c>
      <c r="H30" s="163" t="s">
        <v>387</v>
      </c>
      <c r="I30" s="163" t="s">
        <v>387</v>
      </c>
      <c r="J30" s="163" t="s">
        <v>387</v>
      </c>
    </row>
    <row r="31" spans="1:123">
      <c r="A31" s="109">
        <v>26</v>
      </c>
      <c r="B31" s="70" t="s">
        <v>52</v>
      </c>
      <c r="C31" s="107" t="s">
        <v>0</v>
      </c>
      <c r="D31" s="108" t="s">
        <v>192</v>
      </c>
      <c r="E31" s="174">
        <v>21.3</v>
      </c>
      <c r="F31" s="175">
        <v>111.2</v>
      </c>
      <c r="G31" s="176">
        <v>85.6</v>
      </c>
      <c r="H31" s="177">
        <v>95.8</v>
      </c>
      <c r="I31" s="177">
        <v>108.8</v>
      </c>
      <c r="J31" s="177">
        <v>96.3</v>
      </c>
    </row>
    <row r="32" spans="1:123">
      <c r="A32" s="104">
        <v>27</v>
      </c>
      <c r="B32" s="70" t="s">
        <v>53</v>
      </c>
      <c r="C32" s="107" t="s">
        <v>0</v>
      </c>
      <c r="D32" s="108" t="s">
        <v>192</v>
      </c>
      <c r="E32" s="174">
        <v>36.9</v>
      </c>
      <c r="F32" s="175">
        <v>149.9</v>
      </c>
      <c r="G32" s="182">
        <v>117</v>
      </c>
      <c r="H32" s="177">
        <v>133.19999999999999</v>
      </c>
      <c r="I32" s="177">
        <v>153.9</v>
      </c>
      <c r="J32" s="177">
        <v>130.5</v>
      </c>
    </row>
    <row r="33" spans="1:123">
      <c r="A33" s="104">
        <v>28</v>
      </c>
      <c r="B33" s="70" t="s">
        <v>54</v>
      </c>
      <c r="C33" s="107" t="s">
        <v>193</v>
      </c>
      <c r="D33" s="108" t="s">
        <v>194</v>
      </c>
      <c r="E33" s="178">
        <v>160</v>
      </c>
      <c r="F33" s="179">
        <v>522</v>
      </c>
      <c r="G33" s="179">
        <v>424</v>
      </c>
      <c r="H33" s="180">
        <v>480</v>
      </c>
      <c r="I33" s="180">
        <v>532</v>
      </c>
      <c r="J33" s="180">
        <v>522</v>
      </c>
    </row>
    <row r="34" spans="1:123" ht="25.5">
      <c r="A34" s="109">
        <v>29</v>
      </c>
      <c r="B34" s="120" t="s">
        <v>195</v>
      </c>
      <c r="C34" s="107" t="s">
        <v>0</v>
      </c>
      <c r="D34" s="108" t="s">
        <v>196</v>
      </c>
      <c r="E34" s="181">
        <v>92.3</v>
      </c>
      <c r="F34" s="182">
        <v>258.2</v>
      </c>
      <c r="G34" s="182">
        <v>214.2</v>
      </c>
      <c r="H34" s="183">
        <v>227.4</v>
      </c>
      <c r="I34" s="183">
        <v>260.60000000000002</v>
      </c>
      <c r="J34" s="183">
        <v>216.2</v>
      </c>
    </row>
    <row r="35" spans="1:123">
      <c r="A35" s="104">
        <v>30</v>
      </c>
      <c r="B35" s="121" t="s">
        <v>197</v>
      </c>
      <c r="C35" s="107" t="s">
        <v>193</v>
      </c>
      <c r="D35" s="108" t="s">
        <v>198</v>
      </c>
      <c r="E35" s="184">
        <v>39.299999999999997</v>
      </c>
      <c r="F35" s="184">
        <v>152.19999999999999</v>
      </c>
      <c r="G35" s="184">
        <v>130.19999999999999</v>
      </c>
      <c r="H35" s="185">
        <v>125.4</v>
      </c>
      <c r="I35" s="185">
        <v>147.6</v>
      </c>
      <c r="J35" s="185">
        <v>120.2</v>
      </c>
    </row>
    <row r="36" spans="1:123">
      <c r="A36" s="104">
        <v>31</v>
      </c>
      <c r="B36" s="121" t="s">
        <v>199</v>
      </c>
      <c r="C36" s="107" t="s">
        <v>0</v>
      </c>
      <c r="D36" s="108" t="s">
        <v>198</v>
      </c>
      <c r="E36" s="186">
        <v>53</v>
      </c>
      <c r="F36" s="187">
        <v>106</v>
      </c>
      <c r="G36" s="187">
        <v>84</v>
      </c>
      <c r="H36" s="188">
        <v>102</v>
      </c>
      <c r="I36" s="188">
        <v>113</v>
      </c>
      <c r="J36" s="188">
        <v>96</v>
      </c>
    </row>
    <row r="37" spans="1:123">
      <c r="A37" s="109">
        <v>32</v>
      </c>
      <c r="B37" s="121" t="s">
        <v>200</v>
      </c>
      <c r="C37" s="107" t="s">
        <v>0</v>
      </c>
      <c r="D37" s="108" t="s">
        <v>198</v>
      </c>
      <c r="E37" s="189">
        <v>0</v>
      </c>
      <c r="F37" s="114">
        <v>0</v>
      </c>
      <c r="G37" s="114">
        <v>0</v>
      </c>
      <c r="H37" s="190">
        <v>0</v>
      </c>
      <c r="I37" s="190">
        <v>0</v>
      </c>
      <c r="J37" s="190">
        <v>0</v>
      </c>
    </row>
    <row r="38" spans="1:123" ht="30.75" customHeight="1">
      <c r="A38" s="104">
        <v>33</v>
      </c>
      <c r="B38" s="122" t="s">
        <v>201</v>
      </c>
      <c r="C38" s="107" t="s">
        <v>0</v>
      </c>
      <c r="D38" s="113" t="s">
        <v>202</v>
      </c>
      <c r="E38" s="161">
        <v>2.66</v>
      </c>
      <c r="F38" s="162">
        <v>2.36</v>
      </c>
      <c r="G38" s="162">
        <v>2.2799999999999998</v>
      </c>
      <c r="H38" s="163">
        <v>1.88</v>
      </c>
      <c r="I38" s="163">
        <v>2.2799999999999998</v>
      </c>
      <c r="J38" s="163">
        <v>2.2799999999999998</v>
      </c>
    </row>
    <row r="39" spans="1:123" ht="22.5" customHeight="1">
      <c r="A39" s="104">
        <v>34</v>
      </c>
      <c r="B39" s="70" t="s">
        <v>203</v>
      </c>
      <c r="C39" s="107" t="s">
        <v>0</v>
      </c>
      <c r="D39" s="108" t="s">
        <v>189</v>
      </c>
      <c r="E39" s="189" t="s">
        <v>96</v>
      </c>
      <c r="F39" s="114" t="s">
        <v>96</v>
      </c>
      <c r="G39" s="114" t="s">
        <v>96</v>
      </c>
      <c r="H39" s="190" t="s">
        <v>96</v>
      </c>
      <c r="I39" s="190" t="s">
        <v>96</v>
      </c>
      <c r="J39" s="190" t="s">
        <v>96</v>
      </c>
    </row>
    <row r="40" spans="1:123" ht="15" customHeight="1">
      <c r="A40" s="109">
        <v>35</v>
      </c>
      <c r="B40" s="56" t="s">
        <v>204</v>
      </c>
      <c r="C40" s="107" t="s">
        <v>0</v>
      </c>
      <c r="D40" s="108" t="s">
        <v>205</v>
      </c>
      <c r="E40" s="191" t="s">
        <v>387</v>
      </c>
      <c r="F40" s="76" t="s">
        <v>387</v>
      </c>
      <c r="G40" s="76" t="s">
        <v>387</v>
      </c>
      <c r="H40" s="192" t="s">
        <v>387</v>
      </c>
      <c r="I40" s="192" t="s">
        <v>387</v>
      </c>
      <c r="J40" s="192" t="s">
        <v>387</v>
      </c>
    </row>
    <row r="41" spans="1:123">
      <c r="A41" s="104">
        <v>36</v>
      </c>
      <c r="B41" s="70" t="s">
        <v>21</v>
      </c>
      <c r="C41" s="107" t="s">
        <v>55</v>
      </c>
      <c r="D41" s="108" t="s">
        <v>206</v>
      </c>
      <c r="E41" s="162" t="s">
        <v>389</v>
      </c>
      <c r="F41" s="162" t="s">
        <v>389</v>
      </c>
      <c r="G41" s="162" t="s">
        <v>389</v>
      </c>
      <c r="H41" s="163" t="s">
        <v>389</v>
      </c>
      <c r="I41" s="163" t="s">
        <v>389</v>
      </c>
      <c r="J41" s="163" t="s">
        <v>389</v>
      </c>
    </row>
    <row r="42" spans="1:123">
      <c r="A42" s="104">
        <v>37</v>
      </c>
      <c r="B42" s="70" t="s">
        <v>22</v>
      </c>
      <c r="C42" s="107" t="s">
        <v>55</v>
      </c>
      <c r="D42" s="108" t="s">
        <v>207</v>
      </c>
      <c r="E42" s="193">
        <v>2.3E-2</v>
      </c>
      <c r="F42" s="194">
        <v>4.0000000000000001E-3</v>
      </c>
      <c r="G42" s="194">
        <v>4.0000000000000001E-3</v>
      </c>
      <c r="H42" s="195">
        <v>4.0000000000000001E-3</v>
      </c>
      <c r="I42" s="195">
        <v>6.0000000000000001E-3</v>
      </c>
      <c r="J42" s="195">
        <v>4.0000000000000001E-3</v>
      </c>
    </row>
    <row r="43" spans="1:123" ht="48.6" customHeight="1">
      <c r="A43" s="109">
        <v>38</v>
      </c>
      <c r="B43" s="70" t="s">
        <v>208</v>
      </c>
      <c r="C43" s="107" t="s">
        <v>0</v>
      </c>
      <c r="D43" s="113" t="s">
        <v>209</v>
      </c>
      <c r="E43" s="161">
        <v>0.63</v>
      </c>
      <c r="F43" s="196">
        <v>0.47</v>
      </c>
      <c r="G43" s="162">
        <v>0.7</v>
      </c>
      <c r="H43" s="197">
        <v>0.12</v>
      </c>
      <c r="I43" s="163">
        <v>0.05</v>
      </c>
      <c r="J43" s="163">
        <v>0.06</v>
      </c>
    </row>
    <row r="44" spans="1:123" ht="24">
      <c r="A44" s="104">
        <v>39</v>
      </c>
      <c r="B44" s="70" t="s">
        <v>210</v>
      </c>
      <c r="C44" s="107"/>
      <c r="D44" s="113" t="s">
        <v>127</v>
      </c>
      <c r="E44" s="161">
        <v>0.48</v>
      </c>
      <c r="F44" s="196">
        <v>0.42</v>
      </c>
      <c r="G44" s="162">
        <v>0.64</v>
      </c>
      <c r="H44" s="197">
        <v>0.73</v>
      </c>
      <c r="I44" s="163">
        <v>0.35</v>
      </c>
      <c r="J44" s="163">
        <v>0.73</v>
      </c>
    </row>
    <row r="45" spans="1:123">
      <c r="A45" s="104">
        <v>40</v>
      </c>
      <c r="B45" s="70" t="s">
        <v>211</v>
      </c>
      <c r="C45" s="107" t="s">
        <v>0</v>
      </c>
      <c r="D45" s="113" t="s">
        <v>212</v>
      </c>
      <c r="E45" s="170" t="s">
        <v>390</v>
      </c>
      <c r="F45" s="170" t="s">
        <v>390</v>
      </c>
      <c r="G45" s="170" t="s">
        <v>390</v>
      </c>
      <c r="H45" s="171" t="s">
        <v>390</v>
      </c>
      <c r="I45" s="171" t="s">
        <v>390</v>
      </c>
      <c r="J45" s="171" t="s">
        <v>390</v>
      </c>
    </row>
    <row r="46" spans="1:123">
      <c r="A46" s="109">
        <v>41</v>
      </c>
      <c r="B46" s="70" t="s">
        <v>213</v>
      </c>
      <c r="C46" s="107" t="s">
        <v>0</v>
      </c>
      <c r="D46" s="123" t="s">
        <v>214</v>
      </c>
      <c r="E46" s="198">
        <v>8.0999999999999996E-3</v>
      </c>
      <c r="F46" s="198">
        <v>1.0200000000000001E-2</v>
      </c>
      <c r="G46" s="170">
        <v>1.5599999999999999E-2</v>
      </c>
      <c r="H46" s="199">
        <v>1.7899999999999999E-2</v>
      </c>
      <c r="I46" s="199">
        <v>7.7000000000000002E-3</v>
      </c>
      <c r="J46" s="199">
        <v>1.8200000000000001E-2</v>
      </c>
    </row>
    <row r="47" spans="1:123">
      <c r="A47" s="109">
        <v>42</v>
      </c>
      <c r="B47" s="70" t="s">
        <v>215</v>
      </c>
      <c r="C47" s="107" t="s">
        <v>0</v>
      </c>
      <c r="D47" s="123" t="s">
        <v>216</v>
      </c>
      <c r="E47" s="119">
        <v>3.7000000000000002E-3</v>
      </c>
      <c r="F47" s="200">
        <v>9.2999999999999992E-3</v>
      </c>
      <c r="G47" s="200">
        <v>1.09E-2</v>
      </c>
      <c r="H47" s="115">
        <v>1.41E-2</v>
      </c>
      <c r="I47" s="115">
        <v>8.3000000000000001E-3</v>
      </c>
      <c r="J47" s="115">
        <v>1.4200000000000001E-2</v>
      </c>
    </row>
    <row r="48" spans="1:123" s="82" customFormat="1" ht="13.5">
      <c r="A48" s="104">
        <v>43</v>
      </c>
      <c r="B48" s="56" t="s">
        <v>217</v>
      </c>
      <c r="C48" s="124" t="s">
        <v>0</v>
      </c>
      <c r="D48" s="110" t="s">
        <v>101</v>
      </c>
      <c r="E48" s="114" t="s">
        <v>391</v>
      </c>
      <c r="F48" s="114" t="s">
        <v>391</v>
      </c>
      <c r="G48" s="114" t="s">
        <v>391</v>
      </c>
      <c r="H48" s="115" t="s">
        <v>391</v>
      </c>
      <c r="I48" s="115" t="s">
        <v>391</v>
      </c>
      <c r="J48" s="115" t="s">
        <v>391</v>
      </c>
      <c r="K48" s="91"/>
      <c r="L48" s="91"/>
      <c r="M48" s="91"/>
      <c r="N48" s="91"/>
      <c r="O48" s="91"/>
      <c r="P48" s="91"/>
      <c r="Q48" s="91"/>
      <c r="R48" s="91"/>
      <c r="S48" s="91"/>
      <c r="T48" s="91"/>
      <c r="U48" s="91"/>
      <c r="V48" s="91"/>
      <c r="W48" s="91"/>
      <c r="X48" s="91"/>
      <c r="Y48" s="91"/>
      <c r="Z48" s="91"/>
      <c r="AA48" s="91"/>
      <c r="AB48" s="91"/>
      <c r="AC48" s="91"/>
      <c r="AD48" s="91"/>
      <c r="AE48" s="91"/>
      <c r="AF48" s="91"/>
      <c r="AG48" s="91"/>
      <c r="AH48" s="91"/>
      <c r="AI48" s="91"/>
      <c r="AJ48" s="91"/>
      <c r="AK48" s="91"/>
      <c r="AL48" s="91"/>
      <c r="AM48" s="91"/>
      <c r="AN48" s="91"/>
      <c r="AO48" s="91"/>
      <c r="AP48" s="91"/>
      <c r="AQ48" s="91"/>
      <c r="AR48" s="91"/>
      <c r="AS48" s="91"/>
      <c r="AT48" s="91"/>
      <c r="AU48" s="91"/>
      <c r="AV48" s="91"/>
      <c r="AW48" s="91"/>
      <c r="AX48" s="91"/>
      <c r="AY48" s="91"/>
      <c r="AZ48" s="91"/>
      <c r="BA48" s="91"/>
      <c r="BB48" s="91"/>
      <c r="BC48" s="91"/>
      <c r="BD48" s="91"/>
      <c r="BE48" s="91"/>
      <c r="BF48" s="91"/>
      <c r="BG48" s="91"/>
      <c r="BH48" s="91"/>
      <c r="BI48" s="91"/>
      <c r="BJ48" s="91"/>
      <c r="BK48" s="91"/>
      <c r="BL48" s="91"/>
      <c r="BM48" s="91"/>
      <c r="BN48" s="91"/>
      <c r="BO48" s="91"/>
      <c r="BP48" s="91"/>
      <c r="BQ48" s="91"/>
      <c r="BR48" s="91"/>
      <c r="BS48" s="91"/>
      <c r="BT48" s="91"/>
      <c r="BU48" s="91"/>
      <c r="BV48" s="91"/>
      <c r="BW48" s="91"/>
      <c r="BX48" s="91"/>
      <c r="BY48" s="91"/>
      <c r="BZ48" s="91"/>
      <c r="CA48" s="91"/>
      <c r="CB48" s="91"/>
      <c r="CC48" s="91"/>
      <c r="CD48" s="91"/>
      <c r="CE48" s="91"/>
      <c r="CF48" s="91"/>
      <c r="CG48" s="91"/>
      <c r="CH48" s="91"/>
      <c r="CI48" s="91"/>
      <c r="CJ48" s="91"/>
      <c r="CK48" s="91"/>
      <c r="CL48" s="91"/>
      <c r="CM48" s="91"/>
      <c r="CN48" s="91"/>
      <c r="CO48" s="91"/>
      <c r="CP48" s="91"/>
      <c r="CQ48" s="91"/>
      <c r="CR48" s="91"/>
      <c r="CS48" s="91"/>
      <c r="CT48" s="91"/>
      <c r="CU48" s="91"/>
      <c r="CV48" s="91"/>
      <c r="CW48" s="91"/>
      <c r="CX48" s="91"/>
      <c r="CY48" s="91"/>
      <c r="CZ48" s="91"/>
      <c r="DA48" s="91"/>
      <c r="DB48" s="91"/>
      <c r="DC48" s="91"/>
      <c r="DD48" s="91"/>
      <c r="DE48" s="91"/>
      <c r="DF48" s="91"/>
      <c r="DG48" s="91"/>
      <c r="DH48" s="91"/>
      <c r="DI48" s="91"/>
      <c r="DJ48" s="91"/>
      <c r="DK48" s="91"/>
      <c r="DL48" s="91"/>
      <c r="DM48" s="91"/>
      <c r="DN48" s="91"/>
      <c r="DO48" s="91"/>
      <c r="DP48" s="91"/>
      <c r="DQ48" s="91"/>
      <c r="DR48" s="91"/>
      <c r="DS48" s="91"/>
    </row>
    <row r="49" spans="1:123" s="91" customFormat="1" ht="13.5">
      <c r="A49" s="104">
        <v>44</v>
      </c>
      <c r="B49" s="125" t="s">
        <v>218</v>
      </c>
      <c r="C49" s="124" t="s">
        <v>0</v>
      </c>
      <c r="D49" s="113" t="s">
        <v>219</v>
      </c>
      <c r="E49" s="114">
        <v>8.8000000000000005E-3</v>
      </c>
      <c r="F49" s="201">
        <v>4.7000000000000002E-3</v>
      </c>
      <c r="G49" s="114">
        <v>7.1999999999999998E-3</v>
      </c>
      <c r="H49" s="115">
        <v>4.8999999999999998E-3</v>
      </c>
      <c r="I49" s="115" t="s">
        <v>373</v>
      </c>
      <c r="J49" s="115">
        <v>2.2000000000000001E-3</v>
      </c>
    </row>
    <row r="50" spans="1:123" s="91" customFormat="1" ht="13.5">
      <c r="A50" s="145">
        <v>45</v>
      </c>
      <c r="B50" s="125" t="s">
        <v>220</v>
      </c>
      <c r="C50" s="124" t="s">
        <v>0</v>
      </c>
      <c r="D50" s="113" t="s">
        <v>325</v>
      </c>
      <c r="E50" s="114" t="s">
        <v>392</v>
      </c>
      <c r="F50" s="201" t="s">
        <v>392</v>
      </c>
      <c r="G50" s="114" t="s">
        <v>392</v>
      </c>
      <c r="H50" s="115" t="s">
        <v>393</v>
      </c>
      <c r="I50" s="115" t="s">
        <v>393</v>
      </c>
      <c r="J50" s="115" t="s">
        <v>393</v>
      </c>
    </row>
    <row r="51" spans="1:123" s="91" customFormat="1" ht="13.5">
      <c r="A51" s="109">
        <v>46</v>
      </c>
      <c r="B51" s="125" t="s">
        <v>221</v>
      </c>
      <c r="C51" s="124" t="s">
        <v>0</v>
      </c>
      <c r="D51" s="123" t="s">
        <v>222</v>
      </c>
      <c r="E51" s="114" t="s">
        <v>394</v>
      </c>
      <c r="F51" s="114" t="s">
        <v>394</v>
      </c>
      <c r="G51" s="114" t="s">
        <v>394</v>
      </c>
      <c r="H51" s="115" t="s">
        <v>393</v>
      </c>
      <c r="I51" s="115" t="s">
        <v>393</v>
      </c>
      <c r="J51" s="115" t="s">
        <v>393</v>
      </c>
    </row>
    <row r="52" spans="1:123" s="91" customFormat="1" ht="13.5">
      <c r="A52" s="104">
        <v>47</v>
      </c>
      <c r="B52" s="125" t="s">
        <v>223</v>
      </c>
      <c r="C52" s="124" t="s">
        <v>0</v>
      </c>
      <c r="D52" s="123" t="s">
        <v>224</v>
      </c>
      <c r="E52" s="114" t="s">
        <v>392</v>
      </c>
      <c r="F52" s="114" t="s">
        <v>392</v>
      </c>
      <c r="G52" s="114" t="s">
        <v>392</v>
      </c>
      <c r="H52" s="115" t="s">
        <v>393</v>
      </c>
      <c r="I52" s="115" t="s">
        <v>393</v>
      </c>
      <c r="J52" s="115" t="s">
        <v>393</v>
      </c>
    </row>
    <row r="53" spans="1:123" s="91" customFormat="1" ht="13.5">
      <c r="A53" s="104">
        <v>48</v>
      </c>
      <c r="B53" s="125" t="s">
        <v>225</v>
      </c>
      <c r="C53" s="124" t="s">
        <v>0</v>
      </c>
      <c r="D53" s="123" t="s">
        <v>226</v>
      </c>
      <c r="E53" s="114" t="s">
        <v>392</v>
      </c>
      <c r="F53" s="114" t="s">
        <v>392</v>
      </c>
      <c r="G53" s="114" t="s">
        <v>392</v>
      </c>
      <c r="H53" s="115" t="s">
        <v>393</v>
      </c>
      <c r="I53" s="115" t="s">
        <v>393</v>
      </c>
      <c r="J53" s="115" t="s">
        <v>393</v>
      </c>
    </row>
    <row r="54" spans="1:123" s="91" customFormat="1" ht="13.5">
      <c r="A54" s="109">
        <v>49</v>
      </c>
      <c r="B54" s="125" t="s">
        <v>227</v>
      </c>
      <c r="C54" s="124" t="s">
        <v>0</v>
      </c>
      <c r="D54" s="123" t="s">
        <v>228</v>
      </c>
      <c r="E54" s="114" t="s">
        <v>392</v>
      </c>
      <c r="F54" s="114" t="s">
        <v>392</v>
      </c>
      <c r="G54" s="114" t="s">
        <v>392</v>
      </c>
      <c r="H54" s="115" t="s">
        <v>393</v>
      </c>
      <c r="I54" s="115" t="s">
        <v>393</v>
      </c>
      <c r="J54" s="115" t="s">
        <v>393</v>
      </c>
    </row>
    <row r="55" spans="1:123" s="93" customFormat="1" ht="16.149999999999999" customHeight="1">
      <c r="A55" s="274" t="s">
        <v>229</v>
      </c>
      <c r="B55" s="293"/>
      <c r="C55" s="294"/>
      <c r="D55" s="301" t="s">
        <v>230</v>
      </c>
      <c r="E55" s="301"/>
      <c r="F55" s="301"/>
      <c r="G55" s="301"/>
      <c r="H55" s="301"/>
      <c r="I55" s="301"/>
      <c r="J55" s="301"/>
      <c r="K55" s="92"/>
      <c r="L55" s="92"/>
      <c r="M55" s="92"/>
      <c r="N55" s="92"/>
      <c r="O55" s="92"/>
      <c r="P55" s="92"/>
      <c r="Q55" s="92"/>
      <c r="R55" s="92"/>
      <c r="S55" s="92"/>
      <c r="T55" s="92"/>
      <c r="U55" s="92"/>
      <c r="V55" s="92"/>
      <c r="W55" s="92"/>
      <c r="X55" s="92"/>
      <c r="Y55" s="92"/>
      <c r="Z55" s="92"/>
      <c r="AA55" s="92"/>
      <c r="AB55" s="92"/>
      <c r="AC55" s="92"/>
      <c r="AD55" s="92"/>
      <c r="AE55" s="92"/>
      <c r="AF55" s="92"/>
      <c r="AG55" s="92"/>
      <c r="AH55" s="92"/>
      <c r="AI55" s="92"/>
      <c r="AJ55" s="92"/>
      <c r="AK55" s="92"/>
      <c r="AL55" s="92"/>
      <c r="AM55" s="92"/>
      <c r="AN55" s="92"/>
      <c r="AO55" s="92"/>
      <c r="AP55" s="92"/>
      <c r="AQ55" s="92"/>
      <c r="AR55" s="92"/>
      <c r="AS55" s="92"/>
      <c r="AT55" s="92"/>
      <c r="AU55" s="92"/>
      <c r="AV55" s="92"/>
      <c r="AW55" s="92"/>
      <c r="AX55" s="92"/>
      <c r="AY55" s="92"/>
      <c r="AZ55" s="92"/>
      <c r="BA55" s="92"/>
      <c r="BB55" s="92"/>
      <c r="BC55" s="92"/>
      <c r="BD55" s="92"/>
      <c r="BE55" s="92"/>
      <c r="BF55" s="92"/>
      <c r="BG55" s="92"/>
      <c r="BH55" s="92"/>
      <c r="BI55" s="92"/>
      <c r="BJ55" s="92"/>
      <c r="BK55" s="92"/>
      <c r="BL55" s="92"/>
      <c r="BM55" s="92"/>
      <c r="BN55" s="92"/>
      <c r="BO55" s="92"/>
      <c r="BP55" s="92"/>
      <c r="BQ55" s="92"/>
      <c r="BR55" s="92"/>
      <c r="BS55" s="92"/>
      <c r="BT55" s="92"/>
      <c r="BU55" s="92"/>
      <c r="BV55" s="92"/>
      <c r="BW55" s="92"/>
      <c r="BX55" s="92"/>
      <c r="BY55" s="92"/>
      <c r="BZ55" s="92"/>
      <c r="CA55" s="92"/>
      <c r="CB55" s="92"/>
      <c r="CC55" s="92"/>
      <c r="CD55" s="92"/>
      <c r="CE55" s="92"/>
      <c r="CF55" s="92"/>
      <c r="CG55" s="92"/>
      <c r="CH55" s="92"/>
      <c r="CI55" s="92"/>
      <c r="CJ55" s="92"/>
      <c r="CK55" s="92"/>
      <c r="CL55" s="92"/>
      <c r="CM55" s="92"/>
      <c r="CN55" s="92"/>
      <c r="CO55" s="92"/>
      <c r="CP55" s="92"/>
      <c r="CQ55" s="92"/>
      <c r="CR55" s="92"/>
      <c r="CS55" s="92"/>
      <c r="CT55" s="92"/>
      <c r="CU55" s="92"/>
      <c r="CV55" s="92"/>
      <c r="CW55" s="92"/>
      <c r="CX55" s="92"/>
      <c r="CY55" s="92"/>
      <c r="CZ55" s="92"/>
      <c r="DA55" s="92"/>
      <c r="DB55" s="92"/>
      <c r="DC55" s="92"/>
      <c r="DD55" s="92"/>
      <c r="DE55" s="92"/>
      <c r="DF55" s="92"/>
      <c r="DG55" s="92"/>
      <c r="DH55" s="92"/>
      <c r="DI55" s="92"/>
      <c r="DJ55" s="92"/>
      <c r="DK55" s="92"/>
      <c r="DL55" s="92"/>
      <c r="DM55" s="92"/>
      <c r="DN55" s="92"/>
      <c r="DO55" s="92"/>
      <c r="DP55" s="92"/>
      <c r="DQ55" s="92"/>
      <c r="DR55" s="92"/>
      <c r="DS55" s="92"/>
    </row>
    <row r="56" spans="1:123" s="93" customFormat="1" ht="14.45" customHeight="1">
      <c r="A56" s="295"/>
      <c r="B56" s="296"/>
      <c r="C56" s="297"/>
      <c r="D56" s="301"/>
      <c r="E56" s="301"/>
      <c r="F56" s="301"/>
      <c r="G56" s="301"/>
      <c r="H56" s="301"/>
      <c r="I56" s="301"/>
      <c r="J56" s="301"/>
      <c r="K56" s="92"/>
      <c r="L56" s="92"/>
      <c r="M56" s="92"/>
      <c r="N56" s="92"/>
      <c r="O56" s="92"/>
      <c r="P56" s="92"/>
      <c r="Q56" s="92"/>
      <c r="R56" s="92"/>
      <c r="S56" s="92"/>
      <c r="T56" s="92"/>
      <c r="U56" s="92"/>
      <c r="V56" s="92"/>
      <c r="W56" s="92"/>
      <c r="X56" s="92"/>
      <c r="Y56" s="92"/>
      <c r="Z56" s="92"/>
      <c r="AA56" s="92"/>
      <c r="AB56" s="92"/>
      <c r="AC56" s="92"/>
      <c r="AD56" s="92"/>
      <c r="AE56" s="92"/>
      <c r="AF56" s="92"/>
      <c r="AG56" s="92"/>
      <c r="AH56" s="92"/>
      <c r="AI56" s="92"/>
      <c r="AJ56" s="92"/>
      <c r="AK56" s="92"/>
      <c r="AL56" s="92"/>
      <c r="AM56" s="92"/>
      <c r="AN56" s="92"/>
      <c r="AO56" s="92"/>
      <c r="AP56" s="92"/>
      <c r="AQ56" s="92"/>
      <c r="AR56" s="92"/>
      <c r="AS56" s="92"/>
      <c r="AT56" s="92"/>
      <c r="AU56" s="92"/>
      <c r="AV56" s="92"/>
      <c r="AW56" s="92"/>
      <c r="AX56" s="92"/>
      <c r="AY56" s="92"/>
      <c r="AZ56" s="92"/>
      <c r="BA56" s="92"/>
      <c r="BB56" s="92"/>
      <c r="BC56" s="92"/>
      <c r="BD56" s="92"/>
      <c r="BE56" s="92"/>
      <c r="BF56" s="92"/>
      <c r="BG56" s="92"/>
      <c r="BH56" s="92"/>
      <c r="BI56" s="92"/>
      <c r="BJ56" s="92"/>
      <c r="BK56" s="92"/>
      <c r="BL56" s="92"/>
      <c r="BM56" s="92"/>
      <c r="BN56" s="92"/>
      <c r="BO56" s="92"/>
      <c r="BP56" s="92"/>
      <c r="BQ56" s="92"/>
      <c r="BR56" s="92"/>
      <c r="BS56" s="92"/>
      <c r="BT56" s="92"/>
      <c r="BU56" s="92"/>
      <c r="BV56" s="92"/>
      <c r="BW56" s="92"/>
      <c r="BX56" s="92"/>
      <c r="BY56" s="92"/>
      <c r="BZ56" s="92"/>
      <c r="CA56" s="92"/>
      <c r="CB56" s="92"/>
      <c r="CC56" s="92"/>
      <c r="CD56" s="92"/>
      <c r="CE56" s="92"/>
      <c r="CF56" s="92"/>
      <c r="CG56" s="92"/>
      <c r="CH56" s="92"/>
      <c r="CI56" s="92"/>
      <c r="CJ56" s="92"/>
      <c r="CK56" s="92"/>
      <c r="CL56" s="92"/>
      <c r="CM56" s="92"/>
      <c r="CN56" s="92"/>
      <c r="CO56" s="92"/>
      <c r="CP56" s="92"/>
      <c r="CQ56" s="92"/>
      <c r="CR56" s="92"/>
      <c r="CS56" s="92"/>
      <c r="CT56" s="92"/>
      <c r="CU56" s="92"/>
      <c r="CV56" s="92"/>
      <c r="CW56" s="92"/>
      <c r="CX56" s="92"/>
      <c r="CY56" s="92"/>
      <c r="CZ56" s="92"/>
      <c r="DA56" s="92"/>
      <c r="DB56" s="92"/>
      <c r="DC56" s="92"/>
      <c r="DD56" s="92"/>
      <c r="DE56" s="92"/>
      <c r="DF56" s="92"/>
      <c r="DG56" s="92"/>
      <c r="DH56" s="92"/>
      <c r="DI56" s="92"/>
      <c r="DJ56" s="92"/>
      <c r="DK56" s="92"/>
      <c r="DL56" s="92"/>
      <c r="DM56" s="92"/>
      <c r="DN56" s="92"/>
      <c r="DO56" s="92"/>
      <c r="DP56" s="92"/>
      <c r="DQ56" s="92"/>
      <c r="DR56" s="92"/>
      <c r="DS56" s="92"/>
    </row>
    <row r="57" spans="1:123" s="93" customFormat="1" ht="11.45" customHeight="1">
      <c r="A57" s="295"/>
      <c r="B57" s="296"/>
      <c r="C57" s="297"/>
      <c r="D57" s="301"/>
      <c r="E57" s="301"/>
      <c r="F57" s="301"/>
      <c r="G57" s="301"/>
      <c r="H57" s="301"/>
      <c r="I57" s="301"/>
      <c r="J57" s="301"/>
      <c r="K57" s="92"/>
      <c r="L57" s="92"/>
      <c r="M57" s="92"/>
      <c r="N57" s="92"/>
      <c r="O57" s="92"/>
      <c r="P57" s="92"/>
      <c r="Q57" s="92"/>
      <c r="R57" s="92"/>
      <c r="S57" s="92"/>
      <c r="T57" s="92"/>
      <c r="U57" s="92"/>
      <c r="V57" s="92"/>
      <c r="W57" s="92"/>
      <c r="X57" s="92"/>
      <c r="Y57" s="92"/>
      <c r="Z57" s="92"/>
      <c r="AA57" s="92"/>
      <c r="AB57" s="92"/>
      <c r="AC57" s="92"/>
      <c r="AD57" s="92"/>
      <c r="AE57" s="92"/>
      <c r="AF57" s="92"/>
      <c r="AG57" s="92"/>
      <c r="AH57" s="92"/>
      <c r="AI57" s="92"/>
      <c r="AJ57" s="92"/>
      <c r="AK57" s="92"/>
      <c r="AL57" s="92"/>
      <c r="AM57" s="92"/>
      <c r="AN57" s="92"/>
      <c r="AO57" s="92"/>
      <c r="AP57" s="92"/>
      <c r="AQ57" s="92"/>
      <c r="AR57" s="92"/>
      <c r="AS57" s="92"/>
      <c r="AT57" s="92"/>
      <c r="AU57" s="92"/>
      <c r="AV57" s="92"/>
      <c r="AW57" s="92"/>
      <c r="AX57" s="92"/>
      <c r="AY57" s="92"/>
      <c r="AZ57" s="92"/>
      <c r="BA57" s="92"/>
      <c r="BB57" s="92"/>
      <c r="BC57" s="92"/>
      <c r="BD57" s="92"/>
      <c r="BE57" s="92"/>
      <c r="BF57" s="92"/>
      <c r="BG57" s="92"/>
      <c r="BH57" s="92"/>
      <c r="BI57" s="92"/>
      <c r="BJ57" s="92"/>
      <c r="BK57" s="92"/>
      <c r="BL57" s="92"/>
      <c r="BM57" s="92"/>
      <c r="BN57" s="92"/>
      <c r="BO57" s="92"/>
      <c r="BP57" s="92"/>
      <c r="BQ57" s="92"/>
      <c r="BR57" s="92"/>
      <c r="BS57" s="92"/>
      <c r="BT57" s="92"/>
      <c r="BU57" s="92"/>
      <c r="BV57" s="92"/>
      <c r="BW57" s="92"/>
      <c r="BX57" s="92"/>
      <c r="BY57" s="92"/>
      <c r="BZ57" s="92"/>
      <c r="CA57" s="92"/>
      <c r="CB57" s="92"/>
      <c r="CC57" s="92"/>
      <c r="CD57" s="92"/>
      <c r="CE57" s="92"/>
      <c r="CF57" s="92"/>
      <c r="CG57" s="92"/>
      <c r="CH57" s="92"/>
      <c r="CI57" s="92"/>
      <c r="CJ57" s="92"/>
      <c r="CK57" s="92"/>
      <c r="CL57" s="92"/>
      <c r="CM57" s="92"/>
      <c r="CN57" s="92"/>
      <c r="CO57" s="92"/>
      <c r="CP57" s="92"/>
      <c r="CQ57" s="92"/>
      <c r="CR57" s="92"/>
      <c r="CS57" s="92"/>
      <c r="CT57" s="92"/>
      <c r="CU57" s="92"/>
      <c r="CV57" s="92"/>
      <c r="CW57" s="92"/>
      <c r="CX57" s="92"/>
      <c r="CY57" s="92"/>
      <c r="CZ57" s="92"/>
      <c r="DA57" s="92"/>
      <c r="DB57" s="92"/>
      <c r="DC57" s="92"/>
      <c r="DD57" s="92"/>
      <c r="DE57" s="92"/>
      <c r="DF57" s="92"/>
      <c r="DG57" s="92"/>
      <c r="DH57" s="92"/>
      <c r="DI57" s="92"/>
      <c r="DJ57" s="92"/>
      <c r="DK57" s="92"/>
      <c r="DL57" s="92"/>
      <c r="DM57" s="92"/>
      <c r="DN57" s="92"/>
      <c r="DO57" s="92"/>
      <c r="DP57" s="92"/>
      <c r="DQ57" s="92"/>
      <c r="DR57" s="92"/>
      <c r="DS57" s="92"/>
    </row>
    <row r="58" spans="1:123" s="93" customFormat="1" ht="12" customHeight="1">
      <c r="A58" s="298"/>
      <c r="B58" s="299"/>
      <c r="C58" s="300"/>
      <c r="D58" s="301"/>
      <c r="E58" s="301"/>
      <c r="F58" s="301"/>
      <c r="G58" s="301"/>
      <c r="H58" s="301"/>
      <c r="I58" s="301"/>
      <c r="J58" s="301"/>
      <c r="K58" s="92"/>
      <c r="L58" s="92"/>
      <c r="M58" s="92"/>
      <c r="N58" s="92"/>
      <c r="O58" s="92"/>
      <c r="P58" s="92"/>
      <c r="Q58" s="92"/>
      <c r="R58" s="92"/>
      <c r="S58" s="92"/>
      <c r="T58" s="92"/>
      <c r="U58" s="92"/>
      <c r="V58" s="92"/>
      <c r="W58" s="92"/>
      <c r="X58" s="92"/>
      <c r="Y58" s="92"/>
      <c r="Z58" s="92"/>
      <c r="AA58" s="92"/>
      <c r="AB58" s="92"/>
      <c r="AC58" s="92"/>
      <c r="AD58" s="92"/>
      <c r="AE58" s="92"/>
      <c r="AF58" s="92"/>
      <c r="AG58" s="92"/>
      <c r="AH58" s="92"/>
      <c r="AI58" s="92"/>
      <c r="AJ58" s="92"/>
      <c r="AK58" s="92"/>
      <c r="AL58" s="92"/>
      <c r="AM58" s="92"/>
      <c r="AN58" s="92"/>
      <c r="AO58" s="92"/>
      <c r="AP58" s="92"/>
      <c r="AQ58" s="92"/>
      <c r="AR58" s="92"/>
      <c r="AS58" s="92"/>
      <c r="AT58" s="92"/>
      <c r="AU58" s="92"/>
      <c r="AV58" s="92"/>
      <c r="AW58" s="92"/>
      <c r="AX58" s="92"/>
      <c r="AY58" s="92"/>
      <c r="AZ58" s="92"/>
      <c r="BA58" s="92"/>
      <c r="BB58" s="92"/>
      <c r="BC58" s="92"/>
      <c r="BD58" s="92"/>
      <c r="BE58" s="92"/>
      <c r="BF58" s="92"/>
      <c r="BG58" s="92"/>
      <c r="BH58" s="92"/>
      <c r="BI58" s="92"/>
      <c r="BJ58" s="92"/>
      <c r="BK58" s="92"/>
      <c r="BL58" s="92"/>
      <c r="BM58" s="92"/>
      <c r="BN58" s="92"/>
      <c r="BO58" s="92"/>
      <c r="BP58" s="92"/>
      <c r="BQ58" s="92"/>
      <c r="BR58" s="92"/>
      <c r="BS58" s="92"/>
      <c r="BT58" s="92"/>
      <c r="BU58" s="92"/>
      <c r="BV58" s="92"/>
      <c r="BW58" s="92"/>
      <c r="BX58" s="92"/>
      <c r="BY58" s="92"/>
      <c r="BZ58" s="92"/>
      <c r="CA58" s="92"/>
      <c r="CB58" s="92"/>
      <c r="CC58" s="92"/>
      <c r="CD58" s="92"/>
      <c r="CE58" s="92"/>
      <c r="CF58" s="92"/>
      <c r="CG58" s="92"/>
      <c r="CH58" s="92"/>
      <c r="CI58" s="92"/>
      <c r="CJ58" s="92"/>
      <c r="CK58" s="92"/>
      <c r="CL58" s="92"/>
      <c r="CM58" s="92"/>
      <c r="CN58" s="92"/>
      <c r="CO58" s="92"/>
      <c r="CP58" s="92"/>
      <c r="CQ58" s="92"/>
      <c r="CR58" s="92"/>
      <c r="CS58" s="92"/>
      <c r="CT58" s="92"/>
      <c r="CU58" s="92"/>
      <c r="CV58" s="92"/>
      <c r="CW58" s="92"/>
      <c r="CX58" s="92"/>
      <c r="CY58" s="92"/>
      <c r="CZ58" s="92"/>
      <c r="DA58" s="92"/>
      <c r="DB58" s="92"/>
      <c r="DC58" s="92"/>
      <c r="DD58" s="92"/>
      <c r="DE58" s="92"/>
      <c r="DF58" s="92"/>
      <c r="DG58" s="92"/>
      <c r="DH58" s="92"/>
      <c r="DI58" s="92"/>
      <c r="DJ58" s="92"/>
      <c r="DK58" s="92"/>
      <c r="DL58" s="92"/>
      <c r="DM58" s="92"/>
      <c r="DN58" s="92"/>
      <c r="DO58" s="92"/>
      <c r="DP58" s="92"/>
      <c r="DQ58" s="92"/>
      <c r="DR58" s="92"/>
      <c r="DS58" s="92"/>
    </row>
    <row r="59" spans="1:123">
      <c r="A59" s="292" t="s">
        <v>437</v>
      </c>
      <c r="B59" s="292"/>
      <c r="C59" s="10"/>
      <c r="D59" s="126"/>
      <c r="E59" s="291" t="s">
        <v>436</v>
      </c>
      <c r="F59" s="291"/>
      <c r="G59" s="291"/>
      <c r="H59" s="10"/>
      <c r="I59" s="10"/>
      <c r="J59" s="127" t="s">
        <v>434</v>
      </c>
    </row>
  </sheetData>
  <mergeCells count="19">
    <mergeCell ref="E59:G59"/>
    <mergeCell ref="A59:B59"/>
    <mergeCell ref="A55:C58"/>
    <mergeCell ref="D55:J58"/>
    <mergeCell ref="A1:J1"/>
    <mergeCell ref="A3:A5"/>
    <mergeCell ref="B3:B5"/>
    <mergeCell ref="C3:C5"/>
    <mergeCell ref="D3:D5"/>
    <mergeCell ref="E4:E5"/>
    <mergeCell ref="F4:G4"/>
    <mergeCell ref="A2:C2"/>
    <mergeCell ref="H2:J2"/>
    <mergeCell ref="E3:G3"/>
    <mergeCell ref="F2:G2"/>
    <mergeCell ref="H4:H5"/>
    <mergeCell ref="H3:J3"/>
    <mergeCell ref="J4:J5"/>
    <mergeCell ref="I4:I5"/>
  </mergeCells>
  <phoneticPr fontId="1" type="noConversion"/>
  <pageMargins left="0.55118110236220474" right="0.47244094488188981" top="0.70866141732283472" bottom="0.59055118110236227" header="0.51181102362204722" footer="0.51181102362204722"/>
  <pageSetup paperSize="9" orientation="landscape" r:id="rId1"/>
  <headerFooter alignWithMargins="0">
    <oddHeader>&amp;L&amp;10青岛水务集团科技中心.&amp;"隶书,常规"供水水质监测中心&amp;C&amp;10记录编号：QDSZJC-RR-003&amp;R&amp;10版本号：A0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J48"/>
  <sheetViews>
    <sheetView topLeftCell="A19" zoomScaleSheetLayoutView="75" workbookViewId="0">
      <selection activeCell="B47" sqref="B47"/>
    </sheetView>
  </sheetViews>
  <sheetFormatPr defaultColWidth="9" defaultRowHeight="14.25"/>
  <cols>
    <col min="1" max="1" width="5" style="10" customWidth="1"/>
    <col min="2" max="2" width="23.5" style="10" customWidth="1"/>
    <col min="3" max="3" width="10.375" style="10" customWidth="1"/>
    <col min="4" max="4" width="10.875" style="10" customWidth="1"/>
    <col min="5" max="5" width="11.375" style="10" customWidth="1"/>
    <col min="6" max="6" width="12.375" style="10" customWidth="1"/>
    <col min="7" max="7" width="10.75" style="10" customWidth="1"/>
    <col min="8" max="8" width="11" style="10" customWidth="1"/>
    <col min="9" max="9" width="12.125" style="10" customWidth="1"/>
    <col min="10" max="10" width="12.25" style="10" customWidth="1"/>
    <col min="11" max="16384" width="9" style="10"/>
  </cols>
  <sheetData>
    <row r="1" spans="1:10" ht="19.5" customHeight="1">
      <c r="A1" s="307" t="s">
        <v>364</v>
      </c>
      <c r="B1" s="307"/>
      <c r="C1" s="307"/>
      <c r="D1" s="307"/>
      <c r="E1" s="307"/>
      <c r="F1" s="307"/>
      <c r="G1" s="307"/>
      <c r="H1" s="307"/>
      <c r="I1" s="307"/>
      <c r="J1" s="307"/>
    </row>
    <row r="2" spans="1:10" ht="14.25" customHeight="1">
      <c r="A2" s="282" t="s">
        <v>142</v>
      </c>
      <c r="B2" s="282"/>
      <c r="C2" s="282"/>
      <c r="D2" s="31"/>
      <c r="E2" s="284" t="s">
        <v>362</v>
      </c>
      <c r="F2" s="284"/>
      <c r="G2" s="284"/>
      <c r="H2" s="309" t="s">
        <v>363</v>
      </c>
      <c r="I2" s="309"/>
      <c r="J2" s="309"/>
    </row>
    <row r="3" spans="1:10" ht="12" customHeight="1">
      <c r="A3" s="308" t="s">
        <v>143</v>
      </c>
      <c r="B3" s="308" t="s">
        <v>231</v>
      </c>
      <c r="C3" s="308" t="s">
        <v>136</v>
      </c>
      <c r="D3" s="308" t="s">
        <v>144</v>
      </c>
      <c r="E3" s="308"/>
      <c r="F3" s="308"/>
      <c r="G3" s="308"/>
      <c r="H3" s="308"/>
      <c r="I3" s="308"/>
      <c r="J3" s="308"/>
    </row>
    <row r="4" spans="1:10" ht="12" customHeight="1">
      <c r="A4" s="308"/>
      <c r="B4" s="308"/>
      <c r="C4" s="308"/>
      <c r="D4" s="47" t="s">
        <v>145</v>
      </c>
      <c r="E4" s="94" t="s">
        <v>146</v>
      </c>
      <c r="F4" s="94" t="s">
        <v>147</v>
      </c>
      <c r="G4" s="94" t="s">
        <v>148</v>
      </c>
      <c r="H4" s="94" t="s">
        <v>254</v>
      </c>
      <c r="I4" s="33" t="s">
        <v>255</v>
      </c>
      <c r="J4" s="33" t="s">
        <v>149</v>
      </c>
    </row>
    <row r="5" spans="1:10" ht="16.5" customHeight="1">
      <c r="A5" s="94">
        <v>1</v>
      </c>
      <c r="B5" s="56" t="s">
        <v>23</v>
      </c>
      <c r="C5" s="57" t="s">
        <v>24</v>
      </c>
      <c r="D5" s="76" t="s">
        <v>129</v>
      </c>
      <c r="E5" s="202">
        <v>17</v>
      </c>
      <c r="F5" s="202">
        <v>15</v>
      </c>
      <c r="G5" s="202">
        <v>15</v>
      </c>
      <c r="H5" s="77">
        <v>18</v>
      </c>
      <c r="I5" s="77" t="s">
        <v>141</v>
      </c>
      <c r="J5" s="77" t="s">
        <v>141</v>
      </c>
    </row>
    <row r="6" spans="1:10" ht="17.25" customHeight="1">
      <c r="A6" s="94">
        <v>2</v>
      </c>
      <c r="B6" s="128" t="s">
        <v>256</v>
      </c>
      <c r="C6" s="129" t="s">
        <v>129</v>
      </c>
      <c r="D6" s="114" t="s">
        <v>150</v>
      </c>
      <c r="E6" s="203">
        <v>7.75</v>
      </c>
      <c r="F6" s="203">
        <v>8.0500000000000007</v>
      </c>
      <c r="G6" s="203">
        <v>8.3699999999999992</v>
      </c>
      <c r="H6" s="77">
        <v>7.32</v>
      </c>
      <c r="I6" s="77" t="s">
        <v>141</v>
      </c>
      <c r="J6" s="77" t="s">
        <v>141</v>
      </c>
    </row>
    <row r="7" spans="1:10" ht="15.75" customHeight="1">
      <c r="A7" s="94">
        <v>3</v>
      </c>
      <c r="B7" s="56" t="s">
        <v>159</v>
      </c>
      <c r="C7" s="57" t="s">
        <v>0</v>
      </c>
      <c r="D7" s="114" t="s">
        <v>151</v>
      </c>
      <c r="E7" s="204">
        <v>9</v>
      </c>
      <c r="F7" s="204">
        <v>9.1999999999999993</v>
      </c>
      <c r="G7" s="204">
        <v>9.6999999999999993</v>
      </c>
      <c r="H7" s="205">
        <v>8.8000000000000007</v>
      </c>
      <c r="I7" s="77" t="s">
        <v>141</v>
      </c>
      <c r="J7" s="77" t="s">
        <v>141</v>
      </c>
    </row>
    <row r="8" spans="1:10" ht="15.75" customHeight="1">
      <c r="A8" s="94">
        <v>4</v>
      </c>
      <c r="B8" s="56" t="s">
        <v>257</v>
      </c>
      <c r="C8" s="130" t="s">
        <v>164</v>
      </c>
      <c r="D8" s="131" t="s">
        <v>258</v>
      </c>
      <c r="E8" s="203">
        <v>3</v>
      </c>
      <c r="F8" s="203">
        <v>3.4</v>
      </c>
      <c r="G8" s="203">
        <v>4.0999999999999996</v>
      </c>
      <c r="H8" s="206">
        <v>4.59</v>
      </c>
      <c r="I8" s="77" t="s">
        <v>141</v>
      </c>
      <c r="J8" s="77" t="s">
        <v>141</v>
      </c>
    </row>
    <row r="9" spans="1:10" ht="17.25" customHeight="1">
      <c r="A9" s="94">
        <v>5</v>
      </c>
      <c r="B9" s="56" t="s">
        <v>259</v>
      </c>
      <c r="C9" s="56" t="s">
        <v>0</v>
      </c>
      <c r="D9" s="114" t="s">
        <v>167</v>
      </c>
      <c r="E9" s="71">
        <v>12</v>
      </c>
      <c r="F9" s="71">
        <v>16</v>
      </c>
      <c r="G9" s="71">
        <v>12</v>
      </c>
      <c r="H9" s="77">
        <v>18</v>
      </c>
      <c r="I9" s="77" t="s">
        <v>141</v>
      </c>
      <c r="J9" s="77" t="s">
        <v>141</v>
      </c>
    </row>
    <row r="10" spans="1:10" ht="15.75" customHeight="1">
      <c r="A10" s="94">
        <v>6</v>
      </c>
      <c r="B10" s="56" t="s">
        <v>260</v>
      </c>
      <c r="C10" s="57" t="s">
        <v>0</v>
      </c>
      <c r="D10" s="131" t="s">
        <v>25</v>
      </c>
      <c r="E10" s="204">
        <v>3</v>
      </c>
      <c r="F10" s="204">
        <v>3.4</v>
      </c>
      <c r="G10" s="204">
        <v>2.6</v>
      </c>
      <c r="H10" s="77">
        <v>3.1</v>
      </c>
      <c r="I10" s="77" t="s">
        <v>141</v>
      </c>
      <c r="J10" s="77" t="s">
        <v>141</v>
      </c>
    </row>
    <row r="11" spans="1:10" ht="17.45" customHeight="1">
      <c r="A11" s="94">
        <v>7</v>
      </c>
      <c r="B11" s="57" t="s">
        <v>160</v>
      </c>
      <c r="C11" s="57" t="s">
        <v>0</v>
      </c>
      <c r="D11" s="131" t="s">
        <v>152</v>
      </c>
      <c r="E11" s="203">
        <v>7.0000000000000007E-2</v>
      </c>
      <c r="F11" s="203">
        <v>0.16</v>
      </c>
      <c r="G11" s="203">
        <v>0.2</v>
      </c>
      <c r="H11" s="77">
        <v>0.11</v>
      </c>
      <c r="I11" s="77" t="s">
        <v>141</v>
      </c>
      <c r="J11" s="77" t="s">
        <v>141</v>
      </c>
    </row>
    <row r="12" spans="1:10" ht="26.45" customHeight="1">
      <c r="A12" s="94">
        <v>8</v>
      </c>
      <c r="B12" s="132" t="s">
        <v>261</v>
      </c>
      <c r="C12" s="56" t="s">
        <v>0</v>
      </c>
      <c r="D12" s="131" t="s">
        <v>153</v>
      </c>
      <c r="E12" s="71">
        <v>0.03</v>
      </c>
      <c r="F12" s="71">
        <v>0.06</v>
      </c>
      <c r="G12" s="71">
        <v>0.05</v>
      </c>
      <c r="H12" s="77">
        <v>0.05</v>
      </c>
      <c r="I12" s="77" t="s">
        <v>141</v>
      </c>
      <c r="J12" s="77" t="s">
        <v>141</v>
      </c>
    </row>
    <row r="13" spans="1:10" ht="17.25" customHeight="1">
      <c r="A13" s="94">
        <v>9</v>
      </c>
      <c r="B13" s="57" t="s">
        <v>262</v>
      </c>
      <c r="C13" s="57" t="s">
        <v>164</v>
      </c>
      <c r="D13" s="76" t="s">
        <v>152</v>
      </c>
      <c r="E13" s="71" t="s">
        <v>423</v>
      </c>
      <c r="F13" s="71" t="s">
        <v>424</v>
      </c>
      <c r="G13" s="71" t="s">
        <v>425</v>
      </c>
      <c r="H13" s="71" t="s">
        <v>422</v>
      </c>
      <c r="I13" s="77" t="s">
        <v>141</v>
      </c>
      <c r="J13" s="77" t="s">
        <v>141</v>
      </c>
    </row>
    <row r="14" spans="1:10" ht="16.5" customHeight="1">
      <c r="A14" s="94">
        <v>10</v>
      </c>
      <c r="B14" s="132" t="s">
        <v>27</v>
      </c>
      <c r="C14" s="57" t="s">
        <v>0</v>
      </c>
      <c r="D14" s="114" t="s">
        <v>26</v>
      </c>
      <c r="E14" s="207" t="s">
        <v>375</v>
      </c>
      <c r="F14" s="207" t="s">
        <v>375</v>
      </c>
      <c r="G14" s="207" t="s">
        <v>375</v>
      </c>
      <c r="H14" s="207" t="s">
        <v>375</v>
      </c>
      <c r="I14" s="77" t="s">
        <v>141</v>
      </c>
      <c r="J14" s="77" t="s">
        <v>141</v>
      </c>
    </row>
    <row r="15" spans="1:10" ht="17.25" customHeight="1">
      <c r="A15" s="94">
        <v>11</v>
      </c>
      <c r="B15" s="57" t="s">
        <v>28</v>
      </c>
      <c r="C15" s="133" t="s">
        <v>0</v>
      </c>
      <c r="D15" s="76" t="s">
        <v>26</v>
      </c>
      <c r="E15" s="208" t="s">
        <v>140</v>
      </c>
      <c r="F15" s="208" t="s">
        <v>140</v>
      </c>
      <c r="G15" s="208" t="s">
        <v>95</v>
      </c>
      <c r="H15" s="208" t="s">
        <v>95</v>
      </c>
      <c r="I15" s="77" t="s">
        <v>141</v>
      </c>
      <c r="J15" s="77" t="s">
        <v>141</v>
      </c>
    </row>
    <row r="16" spans="1:10" ht="15.75" customHeight="1">
      <c r="A16" s="94">
        <v>12</v>
      </c>
      <c r="B16" s="57" t="s">
        <v>263</v>
      </c>
      <c r="C16" s="56" t="s">
        <v>0</v>
      </c>
      <c r="D16" s="114" t="s">
        <v>152</v>
      </c>
      <c r="E16" s="203">
        <v>0.32</v>
      </c>
      <c r="F16" s="203">
        <v>0.76</v>
      </c>
      <c r="G16" s="203">
        <v>0.64</v>
      </c>
      <c r="H16" s="206">
        <v>0.32</v>
      </c>
      <c r="I16" s="77" t="s">
        <v>141</v>
      </c>
      <c r="J16" s="77" t="s">
        <v>141</v>
      </c>
    </row>
    <row r="17" spans="1:10" ht="17.25" customHeight="1">
      <c r="A17" s="94">
        <v>13</v>
      </c>
      <c r="B17" s="57" t="s">
        <v>29</v>
      </c>
      <c r="C17" s="56" t="s">
        <v>0</v>
      </c>
      <c r="D17" s="114" t="s">
        <v>168</v>
      </c>
      <c r="E17" s="71" t="s">
        <v>336</v>
      </c>
      <c r="F17" s="71" t="s">
        <v>336</v>
      </c>
      <c r="G17" s="107" t="s">
        <v>336</v>
      </c>
      <c r="H17" s="107" t="s">
        <v>336</v>
      </c>
      <c r="I17" s="77" t="s">
        <v>141</v>
      </c>
      <c r="J17" s="77" t="s">
        <v>141</v>
      </c>
    </row>
    <row r="18" spans="1:10" ht="15" customHeight="1">
      <c r="A18" s="94">
        <v>14</v>
      </c>
      <c r="B18" s="57" t="s">
        <v>30</v>
      </c>
      <c r="C18" s="56" t="s">
        <v>0</v>
      </c>
      <c r="D18" s="114" t="s">
        <v>264</v>
      </c>
      <c r="E18" s="209" t="s">
        <v>373</v>
      </c>
      <c r="F18" s="209" t="s">
        <v>373</v>
      </c>
      <c r="G18" s="209">
        <v>1.1999999999999999E-3</v>
      </c>
      <c r="H18" s="209" t="s">
        <v>373</v>
      </c>
      <c r="I18" s="77" t="s">
        <v>141</v>
      </c>
      <c r="J18" s="77" t="s">
        <v>141</v>
      </c>
    </row>
    <row r="19" spans="1:10" ht="15">
      <c r="A19" s="94">
        <v>15</v>
      </c>
      <c r="B19" s="57" t="s">
        <v>31</v>
      </c>
      <c r="C19" s="128" t="s">
        <v>0</v>
      </c>
      <c r="D19" s="131" t="s">
        <v>154</v>
      </c>
      <c r="E19" s="71" t="s">
        <v>137</v>
      </c>
      <c r="F19" s="71" t="s">
        <v>137</v>
      </c>
      <c r="G19" s="71" t="s">
        <v>137</v>
      </c>
      <c r="H19" s="71" t="s">
        <v>137</v>
      </c>
      <c r="I19" s="77" t="s">
        <v>141</v>
      </c>
      <c r="J19" s="77" t="s">
        <v>141</v>
      </c>
    </row>
    <row r="20" spans="1:10" ht="17.25" customHeight="1">
      <c r="A20" s="94">
        <v>16</v>
      </c>
      <c r="B20" s="57" t="s">
        <v>32</v>
      </c>
      <c r="C20" s="56" t="s">
        <v>0</v>
      </c>
      <c r="D20" s="119" t="s">
        <v>155</v>
      </c>
      <c r="E20" s="71" t="s">
        <v>138</v>
      </c>
      <c r="F20" s="71" t="s">
        <v>138</v>
      </c>
      <c r="G20" s="71" t="s">
        <v>138</v>
      </c>
      <c r="H20" s="71" t="s">
        <v>138</v>
      </c>
      <c r="I20" s="77" t="s">
        <v>141</v>
      </c>
      <c r="J20" s="77" t="s">
        <v>141</v>
      </c>
    </row>
    <row r="21" spans="1:10" ht="16.5" customHeight="1">
      <c r="A21" s="94">
        <v>17</v>
      </c>
      <c r="B21" s="57" t="s">
        <v>33</v>
      </c>
      <c r="C21" s="56" t="s">
        <v>0</v>
      </c>
      <c r="D21" s="114" t="s">
        <v>264</v>
      </c>
      <c r="E21" s="207">
        <v>4.8000000000000001E-2</v>
      </c>
      <c r="F21" s="207">
        <v>2.7E-2</v>
      </c>
      <c r="G21" s="71">
        <v>6.0000000000000001E-3</v>
      </c>
      <c r="H21" s="77">
        <v>1.0999999999999999E-2</v>
      </c>
      <c r="I21" s="77" t="s">
        <v>141</v>
      </c>
      <c r="J21" s="77" t="s">
        <v>141</v>
      </c>
    </row>
    <row r="22" spans="1:10" ht="18.75" customHeight="1">
      <c r="A22" s="94">
        <v>18</v>
      </c>
      <c r="B22" s="57" t="s">
        <v>34</v>
      </c>
      <c r="C22" s="133" t="s">
        <v>0</v>
      </c>
      <c r="D22" s="76" t="s">
        <v>264</v>
      </c>
      <c r="E22" s="71" t="s">
        <v>166</v>
      </c>
      <c r="F22" s="71" t="s">
        <v>166</v>
      </c>
      <c r="G22" s="71" t="s">
        <v>166</v>
      </c>
      <c r="H22" s="71" t="s">
        <v>166</v>
      </c>
      <c r="I22" s="77" t="s">
        <v>141</v>
      </c>
      <c r="J22" s="77" t="s">
        <v>141</v>
      </c>
    </row>
    <row r="23" spans="1:10" ht="17.25" customHeight="1">
      <c r="A23" s="94">
        <v>19</v>
      </c>
      <c r="B23" s="57" t="s">
        <v>35</v>
      </c>
      <c r="C23" s="56" t="s">
        <v>0</v>
      </c>
      <c r="D23" s="119" t="s">
        <v>265</v>
      </c>
      <c r="E23" s="128" t="s">
        <v>96</v>
      </c>
      <c r="F23" s="128" t="s">
        <v>96</v>
      </c>
      <c r="G23" s="128" t="s">
        <v>374</v>
      </c>
      <c r="H23" s="128" t="s">
        <v>374</v>
      </c>
      <c r="I23" s="77" t="s">
        <v>266</v>
      </c>
      <c r="J23" s="77" t="s">
        <v>266</v>
      </c>
    </row>
    <row r="24" spans="1:10" ht="16.5" customHeight="1">
      <c r="A24" s="94">
        <v>20</v>
      </c>
      <c r="B24" s="57" t="s">
        <v>36</v>
      </c>
      <c r="C24" s="56" t="s">
        <v>0</v>
      </c>
      <c r="D24" s="114" t="s">
        <v>267</v>
      </c>
      <c r="E24" s="128" t="s">
        <v>96</v>
      </c>
      <c r="F24" s="128" t="s">
        <v>96</v>
      </c>
      <c r="G24" s="128" t="s">
        <v>374</v>
      </c>
      <c r="H24" s="128" t="s">
        <v>374</v>
      </c>
      <c r="I24" s="77" t="s">
        <v>268</v>
      </c>
      <c r="J24" s="77" t="s">
        <v>268</v>
      </c>
    </row>
    <row r="25" spans="1:10" ht="16.5" customHeight="1">
      <c r="A25" s="94">
        <v>21</v>
      </c>
      <c r="B25" s="57" t="s">
        <v>37</v>
      </c>
      <c r="C25" s="57" t="s">
        <v>0</v>
      </c>
      <c r="D25" s="131" t="s">
        <v>269</v>
      </c>
      <c r="E25" s="77" t="s">
        <v>395</v>
      </c>
      <c r="F25" s="77" t="s">
        <v>395</v>
      </c>
      <c r="G25" s="77" t="s">
        <v>395</v>
      </c>
      <c r="H25" s="77" t="s">
        <v>395</v>
      </c>
      <c r="I25" s="77" t="s">
        <v>270</v>
      </c>
      <c r="J25" s="77" t="s">
        <v>270</v>
      </c>
    </row>
    <row r="26" spans="1:10" ht="15.75" customHeight="1">
      <c r="A26" s="94">
        <v>22</v>
      </c>
      <c r="B26" s="57" t="s">
        <v>38</v>
      </c>
      <c r="C26" s="57" t="s">
        <v>0</v>
      </c>
      <c r="D26" s="131" t="s">
        <v>271</v>
      </c>
      <c r="E26" s="77" t="s">
        <v>95</v>
      </c>
      <c r="F26" s="77" t="s">
        <v>95</v>
      </c>
      <c r="G26" s="77" t="s">
        <v>95</v>
      </c>
      <c r="H26" s="77" t="s">
        <v>95</v>
      </c>
      <c r="I26" s="77" t="s">
        <v>270</v>
      </c>
      <c r="J26" s="77" t="s">
        <v>270</v>
      </c>
    </row>
    <row r="27" spans="1:10" ht="15.75" customHeight="1">
      <c r="A27" s="94">
        <v>23</v>
      </c>
      <c r="B27" s="57" t="s">
        <v>39</v>
      </c>
      <c r="C27" s="57" t="s">
        <v>185</v>
      </c>
      <c r="D27" s="131" t="s">
        <v>265</v>
      </c>
      <c r="E27" s="77" t="s">
        <v>396</v>
      </c>
      <c r="F27" s="77" t="s">
        <v>396</v>
      </c>
      <c r="G27" s="77" t="s">
        <v>396</v>
      </c>
      <c r="H27" s="77" t="s">
        <v>396</v>
      </c>
      <c r="I27" s="77" t="s">
        <v>266</v>
      </c>
      <c r="J27" s="77" t="s">
        <v>266</v>
      </c>
    </row>
    <row r="28" spans="1:10" ht="15" customHeight="1">
      <c r="A28" s="94">
        <v>24</v>
      </c>
      <c r="B28" s="57" t="s">
        <v>40</v>
      </c>
      <c r="C28" s="57" t="s">
        <v>272</v>
      </c>
      <c r="D28" s="131" t="s">
        <v>273</v>
      </c>
      <c r="E28" s="71">
        <v>5</v>
      </c>
      <c r="F28" s="71">
        <v>200</v>
      </c>
      <c r="G28" s="71">
        <v>10</v>
      </c>
      <c r="H28" s="77">
        <v>20</v>
      </c>
      <c r="I28" s="77" t="s">
        <v>266</v>
      </c>
      <c r="J28" s="77" t="s">
        <v>266</v>
      </c>
    </row>
    <row r="29" spans="1:10" ht="15" customHeight="1">
      <c r="A29" s="94">
        <v>25</v>
      </c>
      <c r="B29" s="57" t="s">
        <v>274</v>
      </c>
      <c r="C29" s="57" t="s">
        <v>0</v>
      </c>
      <c r="D29" s="131" t="s">
        <v>275</v>
      </c>
      <c r="E29" s="204">
        <v>38.5</v>
      </c>
      <c r="F29" s="204">
        <v>113.2</v>
      </c>
      <c r="G29" s="210">
        <v>178.2</v>
      </c>
      <c r="H29" s="228">
        <v>65</v>
      </c>
      <c r="I29" s="77" t="s">
        <v>266</v>
      </c>
      <c r="J29" s="77" t="s">
        <v>266</v>
      </c>
    </row>
    <row r="30" spans="1:10" ht="18" customHeight="1">
      <c r="A30" s="94">
        <v>26</v>
      </c>
      <c r="B30" s="57" t="s">
        <v>276</v>
      </c>
      <c r="C30" s="57" t="s">
        <v>0</v>
      </c>
      <c r="D30" s="131" t="s">
        <v>275</v>
      </c>
      <c r="E30" s="204">
        <v>15.5</v>
      </c>
      <c r="F30" s="204">
        <v>72.400000000000006</v>
      </c>
      <c r="G30" s="204">
        <v>118</v>
      </c>
      <c r="H30" s="228">
        <v>40</v>
      </c>
      <c r="I30" s="77" t="s">
        <v>266</v>
      </c>
      <c r="J30" s="77" t="s">
        <v>266</v>
      </c>
    </row>
    <row r="31" spans="1:10" ht="18" customHeight="1">
      <c r="A31" s="94">
        <v>27</v>
      </c>
      <c r="B31" s="57" t="s">
        <v>277</v>
      </c>
      <c r="C31" s="57" t="s">
        <v>0</v>
      </c>
      <c r="D31" s="134" t="s">
        <v>278</v>
      </c>
      <c r="E31" s="211">
        <v>1.53</v>
      </c>
      <c r="F31" s="211">
        <v>2.3199999999999998</v>
      </c>
      <c r="G31" s="211">
        <v>2.4900000000000002</v>
      </c>
      <c r="H31" s="206">
        <v>3.38</v>
      </c>
      <c r="I31" s="77" t="s">
        <v>266</v>
      </c>
      <c r="J31" s="77" t="s">
        <v>266</v>
      </c>
    </row>
    <row r="32" spans="1:10" s="78" customFormat="1" ht="15.75" customHeight="1">
      <c r="A32" s="103">
        <v>28</v>
      </c>
      <c r="B32" s="70" t="s">
        <v>252</v>
      </c>
      <c r="C32" s="70" t="s">
        <v>0</v>
      </c>
      <c r="D32" s="119" t="s">
        <v>279</v>
      </c>
      <c r="E32" s="211" t="s">
        <v>420</v>
      </c>
      <c r="F32" s="208" t="s">
        <v>421</v>
      </c>
      <c r="G32" s="208">
        <v>0.11</v>
      </c>
      <c r="H32" s="77">
        <v>0.18</v>
      </c>
      <c r="I32" s="77" t="s">
        <v>266</v>
      </c>
      <c r="J32" s="77" t="s">
        <v>266</v>
      </c>
    </row>
    <row r="33" spans="1:10" s="78" customFormat="1" ht="16.5" customHeight="1">
      <c r="A33" s="103">
        <v>29</v>
      </c>
      <c r="B33" s="70" t="s">
        <v>280</v>
      </c>
      <c r="C33" s="70" t="s">
        <v>0</v>
      </c>
      <c r="D33" s="135" t="s">
        <v>281</v>
      </c>
      <c r="E33" s="208" t="s">
        <v>140</v>
      </c>
      <c r="F33" s="208" t="s">
        <v>337</v>
      </c>
      <c r="G33" s="208" t="s">
        <v>337</v>
      </c>
      <c r="H33" s="77" t="s">
        <v>140</v>
      </c>
      <c r="I33" s="77" t="s">
        <v>266</v>
      </c>
      <c r="J33" s="77" t="s">
        <v>266</v>
      </c>
    </row>
    <row r="34" spans="1:10" ht="18" customHeight="1">
      <c r="A34" s="94">
        <v>30</v>
      </c>
      <c r="B34" s="57" t="s">
        <v>282</v>
      </c>
      <c r="C34" s="136" t="s">
        <v>283</v>
      </c>
      <c r="D34" s="137" t="s">
        <v>249</v>
      </c>
      <c r="E34" s="212">
        <v>1329.3</v>
      </c>
      <c r="F34" s="77" t="s">
        <v>141</v>
      </c>
      <c r="G34" s="213">
        <v>435.86</v>
      </c>
      <c r="H34" s="77" t="s">
        <v>141</v>
      </c>
      <c r="I34" s="77" t="s">
        <v>266</v>
      </c>
      <c r="J34" s="77" t="s">
        <v>266</v>
      </c>
    </row>
    <row r="35" spans="1:10" ht="16.149999999999999" customHeight="1">
      <c r="A35" s="94">
        <v>31</v>
      </c>
      <c r="B35" s="57" t="s">
        <v>284</v>
      </c>
      <c r="C35" s="138" t="s">
        <v>285</v>
      </c>
      <c r="D35" s="137" t="s">
        <v>249</v>
      </c>
      <c r="E35" s="128">
        <v>22.49</v>
      </c>
      <c r="F35" s="77" t="s">
        <v>141</v>
      </c>
      <c r="G35" s="128">
        <v>8.74</v>
      </c>
      <c r="H35" s="77" t="s">
        <v>141</v>
      </c>
      <c r="I35" s="77" t="s">
        <v>266</v>
      </c>
      <c r="J35" s="77" t="s">
        <v>266</v>
      </c>
    </row>
    <row r="36" spans="1:10" ht="15" customHeight="1">
      <c r="A36" s="94">
        <v>32</v>
      </c>
      <c r="B36" s="70" t="s">
        <v>286</v>
      </c>
      <c r="C36" s="107" t="s">
        <v>0</v>
      </c>
      <c r="D36" s="137" t="s">
        <v>249</v>
      </c>
      <c r="E36" s="214">
        <v>92.3</v>
      </c>
      <c r="F36" s="214">
        <v>216.2</v>
      </c>
      <c r="G36" s="214">
        <v>268.2</v>
      </c>
      <c r="H36" s="77">
        <v>156.5</v>
      </c>
      <c r="I36" s="77" t="s">
        <v>266</v>
      </c>
      <c r="J36" s="77" t="s">
        <v>266</v>
      </c>
    </row>
    <row r="37" spans="1:10" ht="15.6" customHeight="1">
      <c r="A37" s="94">
        <v>33</v>
      </c>
      <c r="B37" s="57" t="s">
        <v>287</v>
      </c>
      <c r="C37" s="139" t="s">
        <v>0</v>
      </c>
      <c r="D37" s="137" t="s">
        <v>249</v>
      </c>
      <c r="E37" s="215">
        <v>35.299999999999997</v>
      </c>
      <c r="F37" s="215">
        <v>125.2</v>
      </c>
      <c r="G37" s="215">
        <v>129.19999999999999</v>
      </c>
      <c r="H37" s="77">
        <v>69.5</v>
      </c>
      <c r="I37" s="77" t="s">
        <v>266</v>
      </c>
      <c r="J37" s="77" t="s">
        <v>266</v>
      </c>
    </row>
    <row r="38" spans="1:10" ht="16.149999999999999" customHeight="1">
      <c r="A38" s="94">
        <v>34</v>
      </c>
      <c r="B38" s="57" t="s">
        <v>288</v>
      </c>
      <c r="C38" s="139" t="s">
        <v>0</v>
      </c>
      <c r="D38" s="137" t="s">
        <v>249</v>
      </c>
      <c r="E38" s="212">
        <v>57</v>
      </c>
      <c r="F38" s="212">
        <v>91</v>
      </c>
      <c r="G38" s="212">
        <v>139</v>
      </c>
      <c r="H38" s="77">
        <v>87</v>
      </c>
      <c r="I38" s="77" t="s">
        <v>266</v>
      </c>
      <c r="J38" s="77" t="s">
        <v>266</v>
      </c>
    </row>
    <row r="39" spans="1:10" ht="18" customHeight="1">
      <c r="A39" s="94">
        <v>35</v>
      </c>
      <c r="B39" s="57" t="s">
        <v>289</v>
      </c>
      <c r="C39" s="139" t="s">
        <v>0</v>
      </c>
      <c r="D39" s="134" t="s">
        <v>249</v>
      </c>
      <c r="E39" s="212">
        <v>0</v>
      </c>
      <c r="F39" s="212">
        <v>0</v>
      </c>
      <c r="G39" s="212">
        <v>0</v>
      </c>
      <c r="H39" s="77">
        <v>0</v>
      </c>
      <c r="I39" s="77" t="s">
        <v>266</v>
      </c>
      <c r="J39" s="77" t="s">
        <v>266</v>
      </c>
    </row>
    <row r="40" spans="1:10" ht="19.899999999999999" customHeight="1">
      <c r="A40" s="303" t="s">
        <v>290</v>
      </c>
      <c r="B40" s="303"/>
      <c r="C40" s="303"/>
      <c r="D40" s="310" t="s">
        <v>408</v>
      </c>
      <c r="E40" s="311"/>
      <c r="F40" s="311"/>
      <c r="G40" s="311"/>
      <c r="H40" s="311"/>
      <c r="I40" s="312"/>
      <c r="J40" s="313"/>
    </row>
    <row r="41" spans="1:10" ht="22.9" customHeight="1">
      <c r="A41" s="303"/>
      <c r="B41" s="303"/>
      <c r="C41" s="303"/>
      <c r="D41" s="310"/>
      <c r="E41" s="312"/>
      <c r="F41" s="312"/>
      <c r="G41" s="312"/>
      <c r="H41" s="312"/>
      <c r="I41" s="312"/>
      <c r="J41" s="313"/>
    </row>
    <row r="42" spans="1:10" ht="5.25" hidden="1" customHeight="1">
      <c r="A42" s="303"/>
      <c r="B42" s="303"/>
      <c r="C42" s="303"/>
      <c r="D42" s="310"/>
      <c r="E42" s="312"/>
      <c r="F42" s="312"/>
      <c r="G42" s="312"/>
      <c r="H42" s="312"/>
      <c r="I42" s="312"/>
      <c r="J42" s="313"/>
    </row>
    <row r="43" spans="1:10" ht="6.75" hidden="1" customHeight="1">
      <c r="A43" s="303"/>
      <c r="B43" s="303"/>
      <c r="C43" s="303"/>
      <c r="D43" s="310"/>
      <c r="E43" s="312"/>
      <c r="F43" s="312"/>
      <c r="G43" s="312"/>
      <c r="H43" s="312"/>
      <c r="I43" s="312"/>
      <c r="J43" s="313"/>
    </row>
    <row r="44" spans="1:10" ht="0.75" hidden="1" customHeight="1">
      <c r="A44" s="303"/>
      <c r="B44" s="303"/>
      <c r="C44" s="303"/>
      <c r="D44" s="58"/>
      <c r="E44" s="59"/>
      <c r="F44" s="59"/>
      <c r="G44" s="59"/>
      <c r="H44" s="59"/>
      <c r="I44" s="59"/>
      <c r="J44" s="60"/>
    </row>
    <row r="45" spans="1:10" ht="15.6" customHeight="1">
      <c r="A45" s="303" t="s">
        <v>291</v>
      </c>
      <c r="B45" s="303"/>
      <c r="C45" s="303"/>
      <c r="D45" s="304" t="s">
        <v>292</v>
      </c>
      <c r="E45" s="305"/>
      <c r="F45" s="305"/>
      <c r="G45" s="305"/>
      <c r="H45" s="305"/>
      <c r="I45" s="305"/>
      <c r="J45" s="306"/>
    </row>
    <row r="46" spans="1:10" hidden="1">
      <c r="A46" s="5"/>
      <c r="B46" s="6"/>
      <c r="C46" s="7"/>
      <c r="D46" s="66"/>
      <c r="E46" s="67"/>
      <c r="F46" s="67"/>
      <c r="G46" s="67"/>
      <c r="H46" s="67"/>
      <c r="I46" s="67"/>
      <c r="J46" s="67"/>
    </row>
    <row r="47" spans="1:10">
      <c r="B47" s="4" t="s">
        <v>428</v>
      </c>
      <c r="D47" s="29"/>
      <c r="E47" s="29"/>
      <c r="F47" s="1" t="s">
        <v>435</v>
      </c>
      <c r="G47" s="1"/>
      <c r="H47" s="29"/>
      <c r="I47" s="302" t="s">
        <v>434</v>
      </c>
      <c r="J47" s="302"/>
    </row>
    <row r="48" spans="1:10" ht="15" customHeight="1"/>
  </sheetData>
  <mergeCells count="13">
    <mergeCell ref="I47:J47"/>
    <mergeCell ref="A45:C45"/>
    <mergeCell ref="D45:J45"/>
    <mergeCell ref="A1:J1"/>
    <mergeCell ref="C3:C4"/>
    <mergeCell ref="A3:A4"/>
    <mergeCell ref="B3:B4"/>
    <mergeCell ref="A2:C2"/>
    <mergeCell ref="H2:J2"/>
    <mergeCell ref="E2:G2"/>
    <mergeCell ref="A40:C44"/>
    <mergeCell ref="D3:J3"/>
    <mergeCell ref="D40:J43"/>
  </mergeCells>
  <phoneticPr fontId="1" type="noConversion"/>
  <pageMargins left="0.62992125984251968" right="0.35433070866141736" top="0.39370078740157483" bottom="0.31496062992125984" header="0" footer="0"/>
  <pageSetup paperSize="9" orientation="landscape" r:id="rId1"/>
  <headerFooter alignWithMargins="0">
    <oddHeader>&amp;L&amp;10青岛水务集团科技中心.&amp;"隶书,常规"供水水质监测中心&amp;C&amp;10记录编号：QDSZJC-RR-004&amp;R&amp;10版本号：A0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U17"/>
  <sheetViews>
    <sheetView zoomScale="75" workbookViewId="0">
      <selection activeCell="A17" sqref="A17:E17"/>
    </sheetView>
  </sheetViews>
  <sheetFormatPr defaultColWidth="9" defaultRowHeight="14.25"/>
  <cols>
    <col min="1" max="1" width="2.75" style="10" customWidth="1"/>
    <col min="2" max="2" width="3.875" style="10" customWidth="1"/>
    <col min="3" max="3" width="2.125" style="10" customWidth="1"/>
    <col min="4" max="4" width="6" style="10" customWidth="1"/>
    <col min="5" max="17" width="6.25" style="10" customWidth="1"/>
    <col min="18" max="18" width="16.25" style="10" customWidth="1"/>
    <col min="19" max="16384" width="9" style="10"/>
  </cols>
  <sheetData>
    <row r="1" spans="1:21" s="3" customFormat="1" ht="29.25" customHeight="1">
      <c r="A1" s="316" t="s">
        <v>360</v>
      </c>
      <c r="B1" s="316"/>
      <c r="C1" s="316"/>
      <c r="D1" s="316"/>
      <c r="E1" s="316"/>
      <c r="F1" s="316"/>
      <c r="G1" s="316"/>
      <c r="H1" s="316"/>
      <c r="I1" s="316"/>
      <c r="J1" s="316"/>
      <c r="K1" s="316"/>
      <c r="L1" s="316"/>
      <c r="M1" s="316"/>
      <c r="N1" s="316"/>
      <c r="O1" s="316"/>
      <c r="P1" s="316"/>
      <c r="Q1" s="316"/>
      <c r="R1" s="316"/>
    </row>
    <row r="2" spans="1:21" s="3" customFormat="1" ht="28.15" customHeight="1">
      <c r="A2" s="96" t="s">
        <v>80</v>
      </c>
      <c r="B2" s="96"/>
      <c r="C2" s="96"/>
      <c r="D2" s="96"/>
      <c r="E2" s="96"/>
      <c r="F2" s="32"/>
      <c r="G2" s="283"/>
      <c r="H2" s="283"/>
      <c r="I2" s="95"/>
      <c r="J2" s="95"/>
      <c r="K2" s="31"/>
      <c r="L2" s="32"/>
      <c r="M2" s="32"/>
      <c r="N2" s="32"/>
      <c r="O2" s="32"/>
      <c r="P2" s="32"/>
      <c r="Q2" s="32"/>
      <c r="R2" s="100"/>
    </row>
    <row r="3" spans="1:21" ht="87" hidden="1">
      <c r="A3" s="26" t="s">
        <v>84</v>
      </c>
      <c r="B3" s="26"/>
      <c r="C3" s="26"/>
      <c r="D3" s="26"/>
    </row>
    <row r="4" spans="1:21" ht="32.450000000000003" customHeight="1">
      <c r="A4" s="27"/>
      <c r="B4" s="28"/>
      <c r="C4" s="335" t="s">
        <v>108</v>
      </c>
      <c r="D4" s="336"/>
      <c r="E4" s="318">
        <v>41946</v>
      </c>
      <c r="F4" s="319"/>
      <c r="G4" s="320"/>
      <c r="H4" s="318">
        <v>41955</v>
      </c>
      <c r="I4" s="319"/>
      <c r="J4" s="320"/>
      <c r="K4" s="318">
        <v>41960</v>
      </c>
      <c r="L4" s="319"/>
      <c r="M4" s="320"/>
      <c r="N4" s="318">
        <v>41967</v>
      </c>
      <c r="O4" s="319"/>
      <c r="P4" s="320"/>
      <c r="Q4" s="337" t="s">
        <v>102</v>
      </c>
      <c r="R4" s="337"/>
    </row>
    <row r="5" spans="1:21" ht="46.5" customHeight="1">
      <c r="A5" s="24"/>
      <c r="B5" s="321" t="s">
        <v>85</v>
      </c>
      <c r="C5" s="321"/>
      <c r="D5" s="25"/>
      <c r="E5" s="103" t="s">
        <v>294</v>
      </c>
      <c r="F5" s="103" t="s">
        <v>132</v>
      </c>
      <c r="G5" s="103" t="s">
        <v>295</v>
      </c>
      <c r="H5" s="103" t="s">
        <v>294</v>
      </c>
      <c r="I5" s="103" t="s">
        <v>132</v>
      </c>
      <c r="J5" s="103" t="s">
        <v>295</v>
      </c>
      <c r="K5" s="103" t="s">
        <v>294</v>
      </c>
      <c r="L5" s="103" t="s">
        <v>132</v>
      </c>
      <c r="M5" s="103" t="s">
        <v>295</v>
      </c>
      <c r="N5" s="103" t="s">
        <v>294</v>
      </c>
      <c r="O5" s="103" t="s">
        <v>132</v>
      </c>
      <c r="P5" s="103" t="s">
        <v>295</v>
      </c>
      <c r="Q5" s="340" t="s">
        <v>296</v>
      </c>
      <c r="R5" s="341"/>
    </row>
    <row r="6" spans="1:21" ht="43.5" customHeight="1">
      <c r="A6" s="317" t="s">
        <v>10</v>
      </c>
      <c r="B6" s="317"/>
      <c r="C6" s="317"/>
      <c r="D6" s="102" t="s">
        <v>11</v>
      </c>
      <c r="E6" s="216">
        <v>0.12</v>
      </c>
      <c r="F6" s="216">
        <v>0.13</v>
      </c>
      <c r="G6" s="216">
        <v>0.18</v>
      </c>
      <c r="H6" s="216">
        <v>0.14000000000000001</v>
      </c>
      <c r="I6" s="216">
        <v>0.13</v>
      </c>
      <c r="J6" s="216">
        <v>0.2</v>
      </c>
      <c r="K6" s="216">
        <v>0.12</v>
      </c>
      <c r="L6" s="216">
        <v>0.14000000000000001</v>
      </c>
      <c r="M6" s="216">
        <v>0.2</v>
      </c>
      <c r="N6" s="216">
        <v>0.24</v>
      </c>
      <c r="O6" s="216">
        <v>0.19</v>
      </c>
      <c r="P6" s="216">
        <v>0.19</v>
      </c>
      <c r="Q6" s="314" t="s">
        <v>297</v>
      </c>
      <c r="R6" s="314"/>
      <c r="U6" s="10" t="s">
        <v>324</v>
      </c>
    </row>
    <row r="7" spans="1:21" ht="28.5" customHeight="1">
      <c r="A7" s="317" t="s">
        <v>7</v>
      </c>
      <c r="B7" s="317"/>
      <c r="C7" s="317"/>
      <c r="D7" s="102" t="s">
        <v>12</v>
      </c>
      <c r="E7" s="152">
        <v>0</v>
      </c>
      <c r="F7" s="152">
        <v>0</v>
      </c>
      <c r="G7" s="152">
        <v>0</v>
      </c>
      <c r="H7" s="152">
        <v>0</v>
      </c>
      <c r="I7" s="152">
        <v>0</v>
      </c>
      <c r="J7" s="152">
        <v>0</v>
      </c>
      <c r="K7" s="152">
        <v>0</v>
      </c>
      <c r="L7" s="152">
        <v>0</v>
      </c>
      <c r="M7" s="152">
        <v>0</v>
      </c>
      <c r="N7" s="152">
        <v>0</v>
      </c>
      <c r="O7" s="152">
        <v>0</v>
      </c>
      <c r="P7" s="152">
        <v>0</v>
      </c>
      <c r="Q7" s="314" t="s">
        <v>298</v>
      </c>
      <c r="R7" s="314"/>
    </row>
    <row r="8" spans="1:21" ht="28.5" customHeight="1">
      <c r="A8" s="317" t="s">
        <v>8</v>
      </c>
      <c r="B8" s="317"/>
      <c r="C8" s="317"/>
      <c r="D8" s="102"/>
      <c r="E8" s="152" t="s">
        <v>129</v>
      </c>
      <c r="F8" s="152" t="s">
        <v>129</v>
      </c>
      <c r="G8" s="152" t="s">
        <v>129</v>
      </c>
      <c r="H8" s="152" t="s">
        <v>129</v>
      </c>
      <c r="I8" s="152" t="s">
        <v>129</v>
      </c>
      <c r="J8" s="152" t="s">
        <v>129</v>
      </c>
      <c r="K8" s="152" t="s">
        <v>129</v>
      </c>
      <c r="L8" s="152" t="s">
        <v>129</v>
      </c>
      <c r="M8" s="152" t="s">
        <v>129</v>
      </c>
      <c r="N8" s="152" t="s">
        <v>129</v>
      </c>
      <c r="O8" s="152" t="s">
        <v>129</v>
      </c>
      <c r="P8" s="152" t="s">
        <v>129</v>
      </c>
      <c r="Q8" s="315" t="s">
        <v>299</v>
      </c>
      <c r="R8" s="315"/>
    </row>
    <row r="9" spans="1:21" ht="28.5" customHeight="1">
      <c r="A9" s="317" t="s">
        <v>300</v>
      </c>
      <c r="B9" s="317"/>
      <c r="C9" s="317"/>
      <c r="D9" s="61" t="s">
        <v>301</v>
      </c>
      <c r="E9" s="151" t="s">
        <v>98</v>
      </c>
      <c r="F9" s="151" t="s">
        <v>98</v>
      </c>
      <c r="G9" s="151" t="s">
        <v>98</v>
      </c>
      <c r="H9" s="151" t="s">
        <v>98</v>
      </c>
      <c r="I9" s="151" t="s">
        <v>98</v>
      </c>
      <c r="J9" s="151" t="s">
        <v>98</v>
      </c>
      <c r="K9" s="151" t="s">
        <v>98</v>
      </c>
      <c r="L9" s="151" t="s">
        <v>98</v>
      </c>
      <c r="M9" s="151" t="s">
        <v>98</v>
      </c>
      <c r="N9" s="151" t="s">
        <v>98</v>
      </c>
      <c r="O9" s="151" t="s">
        <v>98</v>
      </c>
      <c r="P9" s="151" t="s">
        <v>98</v>
      </c>
      <c r="Q9" s="315" t="s">
        <v>14</v>
      </c>
      <c r="R9" s="315"/>
    </row>
    <row r="10" spans="1:21" ht="28.5" customHeight="1">
      <c r="A10" s="317" t="s">
        <v>15</v>
      </c>
      <c r="B10" s="317"/>
      <c r="C10" s="317"/>
      <c r="D10" s="62" t="s">
        <v>302</v>
      </c>
      <c r="E10" s="151" t="s">
        <v>98</v>
      </c>
      <c r="F10" s="151" t="s">
        <v>98</v>
      </c>
      <c r="G10" s="151" t="s">
        <v>98</v>
      </c>
      <c r="H10" s="151" t="s">
        <v>98</v>
      </c>
      <c r="I10" s="151" t="s">
        <v>98</v>
      </c>
      <c r="J10" s="151" t="s">
        <v>98</v>
      </c>
      <c r="K10" s="151" t="s">
        <v>98</v>
      </c>
      <c r="L10" s="151" t="s">
        <v>98</v>
      </c>
      <c r="M10" s="151" t="s">
        <v>98</v>
      </c>
      <c r="N10" s="151" t="s">
        <v>98</v>
      </c>
      <c r="O10" s="151" t="s">
        <v>98</v>
      </c>
      <c r="P10" s="151" t="s">
        <v>98</v>
      </c>
      <c r="Q10" s="338" t="s">
        <v>303</v>
      </c>
      <c r="R10" s="338"/>
    </row>
    <row r="11" spans="1:21" ht="28.5" customHeight="1">
      <c r="A11" s="317" t="s">
        <v>304</v>
      </c>
      <c r="B11" s="317"/>
      <c r="C11" s="317"/>
      <c r="D11" s="62" t="s">
        <v>302</v>
      </c>
      <c r="E11" s="151" t="s">
        <v>98</v>
      </c>
      <c r="F11" s="151" t="s">
        <v>98</v>
      </c>
      <c r="G11" s="151" t="s">
        <v>98</v>
      </c>
      <c r="H11" s="151" t="s">
        <v>98</v>
      </c>
      <c r="I11" s="151" t="s">
        <v>98</v>
      </c>
      <c r="J11" s="151" t="s">
        <v>98</v>
      </c>
      <c r="K11" s="151" t="s">
        <v>98</v>
      </c>
      <c r="L11" s="151" t="s">
        <v>98</v>
      </c>
      <c r="M11" s="151" t="s">
        <v>98</v>
      </c>
      <c r="N11" s="151" t="s">
        <v>98</v>
      </c>
      <c r="O11" s="151" t="s">
        <v>98</v>
      </c>
      <c r="P11" s="151" t="s">
        <v>98</v>
      </c>
      <c r="Q11" s="338" t="s">
        <v>303</v>
      </c>
      <c r="R11" s="338"/>
    </row>
    <row r="12" spans="1:21" ht="42.75" customHeight="1">
      <c r="A12" s="332" t="s">
        <v>305</v>
      </c>
      <c r="B12" s="333"/>
      <c r="C12" s="334"/>
      <c r="D12" s="99" t="s">
        <v>0</v>
      </c>
      <c r="E12" s="154" t="s">
        <v>411</v>
      </c>
      <c r="F12" s="154" t="s">
        <v>338</v>
      </c>
      <c r="G12" s="155">
        <v>2.66</v>
      </c>
      <c r="H12" s="154" t="s">
        <v>412</v>
      </c>
      <c r="I12" s="154" t="s">
        <v>413</v>
      </c>
      <c r="J12" s="154" t="s">
        <v>339</v>
      </c>
      <c r="K12" s="154" t="s">
        <v>412</v>
      </c>
      <c r="L12" s="154" t="s">
        <v>414</v>
      </c>
      <c r="M12" s="154" t="s">
        <v>415</v>
      </c>
      <c r="N12" s="154" t="s">
        <v>416</v>
      </c>
      <c r="O12" s="154" t="s">
        <v>417</v>
      </c>
      <c r="P12" s="154" t="s">
        <v>418</v>
      </c>
      <c r="Q12" s="314" t="s">
        <v>306</v>
      </c>
      <c r="R12" s="339"/>
    </row>
    <row r="13" spans="1:21" ht="27" customHeight="1">
      <c r="A13" s="332" t="s">
        <v>6</v>
      </c>
      <c r="B13" s="333"/>
      <c r="C13" s="334"/>
      <c r="D13" s="102" t="s">
        <v>307</v>
      </c>
      <c r="E13" s="156" t="s">
        <v>340</v>
      </c>
      <c r="F13" s="156" t="s">
        <v>340</v>
      </c>
      <c r="G13" s="156" t="s">
        <v>340</v>
      </c>
      <c r="H13" s="156" t="s">
        <v>340</v>
      </c>
      <c r="I13" s="156" t="s">
        <v>340</v>
      </c>
      <c r="J13" s="156" t="s">
        <v>340</v>
      </c>
      <c r="K13" s="156" t="s">
        <v>340</v>
      </c>
      <c r="L13" s="156" t="s">
        <v>340</v>
      </c>
      <c r="M13" s="156" t="s">
        <v>340</v>
      </c>
      <c r="N13" s="156" t="s">
        <v>340</v>
      </c>
      <c r="O13" s="156" t="s">
        <v>340</v>
      </c>
      <c r="P13" s="156" t="s">
        <v>340</v>
      </c>
      <c r="Q13" s="315" t="s">
        <v>308</v>
      </c>
      <c r="R13" s="315"/>
    </row>
    <row r="14" spans="1:21" ht="57" customHeight="1">
      <c r="A14" s="332" t="s">
        <v>16</v>
      </c>
      <c r="B14" s="333"/>
      <c r="C14" s="334"/>
      <c r="D14" s="99" t="s">
        <v>0</v>
      </c>
      <c r="E14" s="218" t="s">
        <v>419</v>
      </c>
      <c r="F14" s="218">
        <v>0.7</v>
      </c>
      <c r="G14" s="218">
        <v>0.63</v>
      </c>
      <c r="H14" s="218">
        <v>0.62</v>
      </c>
      <c r="I14" s="218">
        <v>0.69</v>
      </c>
      <c r="J14" s="218">
        <v>0.6</v>
      </c>
      <c r="K14" s="218">
        <v>0.64</v>
      </c>
      <c r="L14" s="218">
        <v>0.65</v>
      </c>
      <c r="M14" s="218">
        <v>0.6</v>
      </c>
      <c r="N14" s="218">
        <v>0.61</v>
      </c>
      <c r="O14" s="218">
        <v>0.63</v>
      </c>
      <c r="P14" s="218">
        <v>0.6</v>
      </c>
      <c r="Q14" s="330" t="s">
        <v>309</v>
      </c>
      <c r="R14" s="331"/>
    </row>
    <row r="15" spans="1:21" ht="16.899999999999999" customHeight="1">
      <c r="A15" s="327" t="s">
        <v>310</v>
      </c>
      <c r="B15" s="327"/>
      <c r="C15" s="327"/>
      <c r="D15" s="327"/>
      <c r="E15" s="324" t="s">
        <v>311</v>
      </c>
      <c r="F15" s="325"/>
      <c r="G15" s="325"/>
      <c r="H15" s="325"/>
      <c r="I15" s="325"/>
      <c r="J15" s="325"/>
      <c r="K15" s="325"/>
      <c r="L15" s="325"/>
      <c r="M15" s="325"/>
      <c r="N15" s="325"/>
      <c r="O15" s="325"/>
      <c r="P15" s="325"/>
      <c r="Q15" s="325"/>
      <c r="R15" s="326"/>
    </row>
    <row r="16" spans="1:21" ht="23.25" hidden="1" customHeight="1">
      <c r="A16" s="327"/>
      <c r="B16" s="327"/>
      <c r="C16" s="327"/>
      <c r="D16" s="327"/>
      <c r="E16" s="328"/>
      <c r="F16" s="329"/>
      <c r="G16" s="329"/>
      <c r="H16" s="329"/>
      <c r="I16" s="329"/>
      <c r="J16" s="329"/>
      <c r="K16" s="329"/>
      <c r="L16" s="329"/>
      <c r="M16" s="329"/>
      <c r="N16" s="329"/>
      <c r="O16" s="329"/>
      <c r="P16" s="329"/>
      <c r="Q16" s="329"/>
      <c r="R16" s="329"/>
    </row>
    <row r="17" spans="1:18" ht="30.75" customHeight="1">
      <c r="A17" s="322" t="s">
        <v>428</v>
      </c>
      <c r="B17" s="322"/>
      <c r="C17" s="322"/>
      <c r="D17" s="322"/>
      <c r="E17" s="322"/>
      <c r="F17" s="63"/>
      <c r="G17" s="23"/>
      <c r="H17" s="23"/>
      <c r="I17" s="23"/>
      <c r="J17" s="23"/>
      <c r="K17" s="323" t="s">
        <v>427</v>
      </c>
      <c r="L17" s="323"/>
      <c r="M17" s="64"/>
      <c r="N17" s="64"/>
      <c r="O17" s="64"/>
      <c r="P17" s="64"/>
      <c r="Q17" s="64"/>
      <c r="R17" s="98" t="s">
        <v>426</v>
      </c>
    </row>
  </sheetData>
  <mergeCells count="34">
    <mergeCell ref="Q14:R14"/>
    <mergeCell ref="A10:C10"/>
    <mergeCell ref="A14:C14"/>
    <mergeCell ref="Q13:R13"/>
    <mergeCell ref="C4:D4"/>
    <mergeCell ref="Q4:R4"/>
    <mergeCell ref="A13:C13"/>
    <mergeCell ref="A11:C11"/>
    <mergeCell ref="Q9:R9"/>
    <mergeCell ref="A12:C12"/>
    <mergeCell ref="Q10:R10"/>
    <mergeCell ref="A9:C9"/>
    <mergeCell ref="Q11:R11"/>
    <mergeCell ref="Q12:R12"/>
    <mergeCell ref="A7:C7"/>
    <mergeCell ref="Q5:R5"/>
    <mergeCell ref="A17:E17"/>
    <mergeCell ref="K17:L17"/>
    <mergeCell ref="E15:R15"/>
    <mergeCell ref="A16:D16"/>
    <mergeCell ref="A15:D15"/>
    <mergeCell ref="E16:R16"/>
    <mergeCell ref="Q6:R6"/>
    <mergeCell ref="Q8:R8"/>
    <mergeCell ref="A1:R1"/>
    <mergeCell ref="Q7:R7"/>
    <mergeCell ref="A8:C8"/>
    <mergeCell ref="A6:C6"/>
    <mergeCell ref="G2:H2"/>
    <mergeCell ref="E4:G4"/>
    <mergeCell ref="B5:C5"/>
    <mergeCell ref="H4:J4"/>
    <mergeCell ref="K4:M4"/>
    <mergeCell ref="N4:P4"/>
  </mergeCells>
  <phoneticPr fontId="1" type="noConversion"/>
  <pageMargins left="0.19685039370078741" right="0.19685039370078741" top="0.78740157480314965" bottom="0.39370078740157483" header="0.39370078740157483" footer="0.31496062992125984"/>
  <pageSetup paperSize="9" orientation="landscape" r:id="rId1"/>
  <headerFooter alignWithMargins="0">
    <oddHeader>&amp;L&amp;10青岛水务集团科技中心.&amp;"隶书,常规"供水水质监测中心&amp;C&amp;10记录编号：QDSZJC-RR-005&amp;R&amp;10版本号：A0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P10"/>
  <sheetViews>
    <sheetView zoomScale="75" workbookViewId="0">
      <selection activeCell="A10" sqref="A10:E10"/>
    </sheetView>
  </sheetViews>
  <sheetFormatPr defaultRowHeight="14.25"/>
  <cols>
    <col min="1" max="1" width="3.875" customWidth="1"/>
    <col min="2" max="2" width="5.25" customWidth="1"/>
    <col min="3" max="3" width="0.5" hidden="1" customWidth="1"/>
    <col min="4" max="4" width="5.5" customWidth="1"/>
    <col min="5" max="5" width="9.25" customWidth="1"/>
    <col min="6" max="6" width="7.875" hidden="1" customWidth="1"/>
    <col min="7" max="7" width="9" customWidth="1"/>
    <col min="8" max="8" width="7.375" customWidth="1"/>
    <col min="9" max="9" width="7.75" customWidth="1"/>
    <col min="10" max="10" width="10.5" customWidth="1"/>
    <col min="11" max="11" width="10.25" customWidth="1"/>
    <col min="12" max="13" width="10.125" customWidth="1"/>
    <col min="14" max="14" width="11.5" customWidth="1"/>
    <col min="15" max="15" width="8.375" customWidth="1"/>
    <col min="16" max="16" width="19.625" customWidth="1"/>
  </cols>
  <sheetData>
    <row r="1" spans="1:16" s="3" customFormat="1" ht="26.25" customHeight="1">
      <c r="A1" s="316" t="s">
        <v>365</v>
      </c>
      <c r="B1" s="316"/>
      <c r="C1" s="316"/>
      <c r="D1" s="316"/>
      <c r="E1" s="316"/>
      <c r="F1" s="316"/>
      <c r="G1" s="316"/>
      <c r="H1" s="316"/>
      <c r="I1" s="316"/>
      <c r="J1" s="316"/>
      <c r="K1" s="316"/>
      <c r="L1" s="316"/>
      <c r="M1" s="316"/>
      <c r="N1" s="316"/>
      <c r="O1" s="316"/>
      <c r="P1" s="316"/>
    </row>
    <row r="2" spans="1:16" s="3" customFormat="1" ht="32.25" customHeight="1">
      <c r="A2" s="282" t="s">
        <v>142</v>
      </c>
      <c r="B2" s="282"/>
      <c r="C2" s="282"/>
      <c r="D2" s="282"/>
      <c r="E2" s="282"/>
      <c r="F2" s="282"/>
      <c r="G2" s="282"/>
      <c r="H2" s="31"/>
      <c r="I2" s="31"/>
      <c r="J2" s="31"/>
      <c r="K2" s="31"/>
      <c r="L2" s="31"/>
      <c r="M2" s="31"/>
      <c r="N2" s="31"/>
      <c r="O2" s="283" t="s">
        <v>366</v>
      </c>
      <c r="P2" s="283"/>
    </row>
    <row r="3" spans="1:16" ht="87" hidden="1">
      <c r="A3" s="26" t="s">
        <v>84</v>
      </c>
      <c r="B3" s="26"/>
      <c r="C3" s="26"/>
      <c r="D3" s="26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</row>
    <row r="4" spans="1:16" ht="31.5" customHeight="1">
      <c r="A4" s="27"/>
      <c r="B4" s="28"/>
      <c r="C4" s="335" t="s">
        <v>108</v>
      </c>
      <c r="D4" s="336"/>
      <c r="E4" s="140">
        <v>41968</v>
      </c>
      <c r="F4" s="141">
        <v>41575</v>
      </c>
      <c r="G4" s="140">
        <v>41960</v>
      </c>
      <c r="H4" s="348">
        <v>41971</v>
      </c>
      <c r="I4" s="348"/>
      <c r="J4" s="140">
        <v>41968</v>
      </c>
      <c r="K4" s="140">
        <v>41963</v>
      </c>
      <c r="L4" s="140" t="s">
        <v>312</v>
      </c>
      <c r="M4" s="140">
        <v>41970</v>
      </c>
      <c r="N4" s="140">
        <v>41968</v>
      </c>
      <c r="O4" s="337" t="s">
        <v>102</v>
      </c>
      <c r="P4" s="337"/>
    </row>
    <row r="5" spans="1:16" ht="88.5" customHeight="1">
      <c r="A5" s="24"/>
      <c r="B5" s="321" t="s">
        <v>85</v>
      </c>
      <c r="C5" s="321"/>
      <c r="D5" s="25"/>
      <c r="E5" s="97" t="s">
        <v>82</v>
      </c>
      <c r="F5" s="142" t="s">
        <v>83</v>
      </c>
      <c r="G5" s="142" t="s">
        <v>103</v>
      </c>
      <c r="H5" s="142" t="s">
        <v>104</v>
      </c>
      <c r="I5" s="142" t="s">
        <v>105</v>
      </c>
      <c r="J5" s="142" t="s">
        <v>106</v>
      </c>
      <c r="K5" s="142" t="s">
        <v>313</v>
      </c>
      <c r="L5" s="142" t="s">
        <v>128</v>
      </c>
      <c r="M5" s="142" t="s">
        <v>109</v>
      </c>
      <c r="N5" s="142" t="s">
        <v>107</v>
      </c>
      <c r="O5" s="342" t="s">
        <v>100</v>
      </c>
      <c r="P5" s="343"/>
    </row>
    <row r="6" spans="1:16" ht="52.5" customHeight="1">
      <c r="A6" s="317" t="s">
        <v>10</v>
      </c>
      <c r="B6" s="317"/>
      <c r="C6" s="317"/>
      <c r="D6" s="102" t="s">
        <v>11</v>
      </c>
      <c r="E6" s="216">
        <v>0.22</v>
      </c>
      <c r="F6" s="217"/>
      <c r="G6" s="217">
        <v>0.12</v>
      </c>
      <c r="H6" s="217">
        <v>0.2</v>
      </c>
      <c r="I6" s="217">
        <v>0.19</v>
      </c>
      <c r="J6" s="217">
        <v>0.2</v>
      </c>
      <c r="K6" s="217">
        <v>0.2</v>
      </c>
      <c r="L6" s="216" t="s">
        <v>372</v>
      </c>
      <c r="M6" s="217">
        <v>0.17</v>
      </c>
      <c r="N6" s="217">
        <v>0.26</v>
      </c>
      <c r="O6" s="346" t="s">
        <v>314</v>
      </c>
      <c r="P6" s="347"/>
    </row>
    <row r="7" spans="1:16" ht="56.25" customHeight="1">
      <c r="A7" s="303" t="s">
        <v>16</v>
      </c>
      <c r="B7" s="303"/>
      <c r="C7" s="303"/>
      <c r="D7" s="99" t="s">
        <v>0</v>
      </c>
      <c r="E7" s="218">
        <v>0.34</v>
      </c>
      <c r="F7" s="218"/>
      <c r="G7" s="218">
        <v>0.15</v>
      </c>
      <c r="H7" s="218">
        <v>0.51</v>
      </c>
      <c r="I7" s="218">
        <v>0.56000000000000005</v>
      </c>
      <c r="J7" s="218">
        <v>0.51</v>
      </c>
      <c r="K7" s="218">
        <v>0.19</v>
      </c>
      <c r="L7" s="216" t="s">
        <v>372</v>
      </c>
      <c r="M7" s="218">
        <v>0.23</v>
      </c>
      <c r="N7" s="218">
        <v>0.24</v>
      </c>
      <c r="O7" s="344" t="s">
        <v>315</v>
      </c>
      <c r="P7" s="345"/>
    </row>
    <row r="8" spans="1:16" ht="53.25" customHeight="1">
      <c r="A8" s="327" t="s">
        <v>316</v>
      </c>
      <c r="B8" s="327"/>
      <c r="C8" s="327"/>
      <c r="D8" s="327"/>
      <c r="E8" s="351" t="s">
        <v>317</v>
      </c>
      <c r="F8" s="352"/>
      <c r="G8" s="352"/>
      <c r="H8" s="352"/>
      <c r="I8" s="352"/>
      <c r="J8" s="352"/>
      <c r="K8" s="352"/>
      <c r="L8" s="352"/>
      <c r="M8" s="352"/>
      <c r="N8" s="352"/>
      <c r="O8" s="352"/>
      <c r="P8" s="353"/>
    </row>
    <row r="9" spans="1:16" ht="23.25" hidden="1" customHeight="1">
      <c r="A9" s="327"/>
      <c r="B9" s="327"/>
      <c r="C9" s="327"/>
      <c r="D9" s="327"/>
      <c r="E9" s="329"/>
      <c r="F9" s="329"/>
      <c r="G9" s="329"/>
      <c r="H9" s="329"/>
      <c r="I9" s="329"/>
      <c r="J9" s="329"/>
      <c r="K9" s="329"/>
      <c r="L9" s="329"/>
      <c r="M9" s="329"/>
      <c r="N9" s="329"/>
      <c r="O9" s="329"/>
      <c r="P9" s="329"/>
    </row>
    <row r="10" spans="1:16" ht="25.5" customHeight="1">
      <c r="A10" s="354" t="s">
        <v>428</v>
      </c>
      <c r="B10" s="354"/>
      <c r="C10" s="354"/>
      <c r="D10" s="354"/>
      <c r="E10" s="354"/>
      <c r="F10" s="350"/>
      <c r="G10" s="350"/>
      <c r="H10" s="29"/>
      <c r="I10" s="354" t="s">
        <v>427</v>
      </c>
      <c r="J10" s="354"/>
      <c r="K10" s="354"/>
      <c r="L10" s="354"/>
      <c r="M10" s="29"/>
      <c r="N10" s="29"/>
      <c r="O10" s="349" t="s">
        <v>433</v>
      </c>
      <c r="P10" s="349"/>
    </row>
  </sheetData>
  <mergeCells count="20">
    <mergeCell ref="O10:P10"/>
    <mergeCell ref="E9:P9"/>
    <mergeCell ref="F10:G10"/>
    <mergeCell ref="E8:P8"/>
    <mergeCell ref="A10:E10"/>
    <mergeCell ref="A9:D9"/>
    <mergeCell ref="A8:D8"/>
    <mergeCell ref="I10:L10"/>
    <mergeCell ref="A7:C7"/>
    <mergeCell ref="O7:P7"/>
    <mergeCell ref="O2:P2"/>
    <mergeCell ref="O6:P6"/>
    <mergeCell ref="H4:I4"/>
    <mergeCell ref="A2:G2"/>
    <mergeCell ref="A1:P1"/>
    <mergeCell ref="O4:P4"/>
    <mergeCell ref="O5:P5"/>
    <mergeCell ref="C4:D4"/>
    <mergeCell ref="A6:C6"/>
    <mergeCell ref="B5:C5"/>
  </mergeCells>
  <phoneticPr fontId="1" type="noConversion"/>
  <pageMargins left="0.39370078740157483" right="0.31496062992125984" top="0.98425196850393704" bottom="0.59055118110236227" header="0.51181102362204722" footer="0.51181102362204722"/>
  <pageSetup paperSize="9" orientation="landscape" r:id="rId1"/>
  <headerFooter alignWithMargins="0">
    <oddHeader>&amp;L&amp;10青岛水务集团科技中心.&amp;"隶书,常规"供水水质监测中心&amp;C&amp;10记录编号：QDSZJC-RR-006&amp;R&amp;10版本号：A0</oddHead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2"/>
  <dimension ref="A1:IV1625"/>
  <sheetViews>
    <sheetView zoomScale="75" workbookViewId="0">
      <selection activeCell="A19" sqref="A19:D19"/>
    </sheetView>
  </sheetViews>
  <sheetFormatPr defaultColWidth="9" defaultRowHeight="14.25"/>
  <cols>
    <col min="1" max="1" width="11.5" style="10" customWidth="1"/>
    <col min="2" max="2" width="10" style="10" customWidth="1"/>
    <col min="3" max="4" width="10.375" style="10" customWidth="1"/>
    <col min="5" max="5" width="13" style="10" customWidth="1"/>
    <col min="6" max="6" width="6.875" style="10" customWidth="1"/>
    <col min="7" max="7" width="14.125" style="10" customWidth="1"/>
    <col min="8" max="8" width="15.375" style="10" customWidth="1"/>
    <col min="9" max="9" width="5.375" style="10" customWidth="1"/>
    <col min="10" max="10" width="4.25" style="10" customWidth="1"/>
    <col min="11" max="11" width="12.75" style="10" customWidth="1"/>
    <col min="12" max="12" width="12.25" style="10" customWidth="1"/>
    <col min="13" max="13" width="16.375" style="54" customWidth="1"/>
    <col min="14" max="16384" width="9" style="10"/>
  </cols>
  <sheetData>
    <row r="1" spans="1:256" ht="26.25" customHeight="1">
      <c r="A1" s="270" t="s">
        <v>352</v>
      </c>
      <c r="B1" s="270"/>
      <c r="C1" s="270"/>
      <c r="D1" s="270"/>
      <c r="E1" s="270"/>
      <c r="F1" s="270"/>
      <c r="G1" s="270"/>
      <c r="H1" s="270"/>
      <c r="I1" s="270"/>
      <c r="J1" s="270"/>
      <c r="K1" s="270"/>
      <c r="L1" s="270"/>
      <c r="M1" s="48"/>
    </row>
    <row r="2" spans="1:256" s="49" customFormat="1" ht="18" customHeight="1">
      <c r="A2" s="282" t="s">
        <v>142</v>
      </c>
      <c r="B2" s="282"/>
      <c r="C2" s="282"/>
      <c r="D2" s="31"/>
      <c r="E2" s="32"/>
      <c r="F2" s="32"/>
      <c r="I2" s="283" t="s">
        <v>351</v>
      </c>
      <c r="J2" s="283"/>
      <c r="K2" s="284"/>
      <c r="L2" s="284"/>
      <c r="M2" s="50"/>
      <c r="N2" s="50"/>
      <c r="O2" s="356"/>
      <c r="P2" s="356"/>
      <c r="Q2" s="355"/>
      <c r="R2" s="355"/>
      <c r="S2" s="355"/>
      <c r="T2" s="29"/>
      <c r="U2" s="50"/>
      <c r="V2" s="50"/>
      <c r="W2" s="356"/>
      <c r="X2" s="356"/>
      <c r="Y2" s="355"/>
      <c r="Z2" s="355"/>
      <c r="AA2" s="355"/>
      <c r="AB2" s="29"/>
      <c r="AC2" s="50"/>
      <c r="AD2" s="50"/>
      <c r="AE2" s="356"/>
      <c r="AF2" s="356"/>
      <c r="AG2" s="355"/>
      <c r="AH2" s="355"/>
      <c r="AI2" s="355"/>
      <c r="AJ2" s="29"/>
      <c r="AK2" s="50"/>
      <c r="AL2" s="50"/>
      <c r="AM2" s="356"/>
      <c r="AN2" s="356"/>
      <c r="AO2" s="355"/>
      <c r="AP2" s="355"/>
      <c r="AQ2" s="355"/>
      <c r="AR2" s="29"/>
      <c r="AS2" s="50"/>
      <c r="AT2" s="50"/>
      <c r="AU2" s="356"/>
      <c r="AV2" s="356"/>
      <c r="AW2" s="282"/>
      <c r="AX2" s="282"/>
      <c r="AY2" s="282"/>
      <c r="AZ2" s="31"/>
      <c r="BA2" s="32"/>
      <c r="BB2" s="32"/>
      <c r="BC2" s="283"/>
      <c r="BD2" s="283"/>
      <c r="BE2" s="282"/>
      <c r="BF2" s="282"/>
      <c r="BG2" s="282"/>
      <c r="BH2" s="31"/>
      <c r="BI2" s="32"/>
      <c r="BJ2" s="32"/>
      <c r="BK2" s="283"/>
      <c r="BL2" s="283"/>
      <c r="BM2" s="282"/>
      <c r="BN2" s="282"/>
      <c r="BO2" s="282"/>
      <c r="BP2" s="31"/>
      <c r="BQ2" s="32"/>
      <c r="BR2" s="32"/>
      <c r="BS2" s="283"/>
      <c r="BT2" s="283"/>
      <c r="BU2" s="282"/>
      <c r="BV2" s="282"/>
      <c r="BW2" s="282"/>
      <c r="BX2" s="31"/>
      <c r="BY2" s="32"/>
      <c r="BZ2" s="32"/>
      <c r="CA2" s="283"/>
      <c r="CB2" s="283"/>
      <c r="CC2" s="282"/>
      <c r="CD2" s="282"/>
      <c r="CE2" s="282"/>
      <c r="CF2" s="31"/>
      <c r="CG2" s="32"/>
      <c r="CH2" s="32"/>
      <c r="CI2" s="283"/>
      <c r="CJ2" s="283"/>
      <c r="CK2" s="282"/>
      <c r="CL2" s="282"/>
      <c r="CM2" s="282"/>
      <c r="CN2" s="31"/>
      <c r="CO2" s="32"/>
      <c r="CP2" s="32"/>
      <c r="CQ2" s="283"/>
      <c r="CR2" s="283"/>
      <c r="CS2" s="282"/>
      <c r="CT2" s="282"/>
      <c r="CU2" s="282"/>
      <c r="CV2" s="31"/>
      <c r="CW2" s="32"/>
      <c r="CX2" s="32"/>
      <c r="CY2" s="283"/>
      <c r="CZ2" s="283"/>
      <c r="DA2" s="282"/>
      <c r="DB2" s="282"/>
      <c r="DC2" s="282"/>
      <c r="DD2" s="31"/>
      <c r="DE2" s="32"/>
      <c r="DF2" s="32"/>
      <c r="DG2" s="283"/>
      <c r="DH2" s="283"/>
      <c r="DI2" s="282"/>
      <c r="DJ2" s="282"/>
      <c r="DK2" s="282"/>
      <c r="DL2" s="31"/>
      <c r="DM2" s="32"/>
      <c r="DN2" s="32"/>
      <c r="DO2" s="283"/>
      <c r="DP2" s="283"/>
      <c r="DQ2" s="282"/>
      <c r="DR2" s="282"/>
      <c r="DS2" s="282"/>
      <c r="DT2" s="31"/>
      <c r="DU2" s="32"/>
      <c r="DV2" s="32"/>
      <c r="DW2" s="283"/>
      <c r="DX2" s="283"/>
      <c r="DY2" s="282"/>
      <c r="DZ2" s="282"/>
      <c r="EA2" s="282"/>
      <c r="EB2" s="31"/>
      <c r="EC2" s="32"/>
      <c r="ED2" s="32"/>
      <c r="EE2" s="283"/>
      <c r="EF2" s="283"/>
      <c r="EG2" s="282"/>
      <c r="EH2" s="282"/>
      <c r="EI2" s="282"/>
      <c r="EJ2" s="31"/>
      <c r="EK2" s="32"/>
      <c r="EL2" s="32"/>
      <c r="EM2" s="283"/>
      <c r="EN2" s="283"/>
      <c r="EO2" s="282"/>
      <c r="EP2" s="282"/>
      <c r="EQ2" s="282"/>
      <c r="ER2" s="31"/>
      <c r="ES2" s="32"/>
      <c r="ET2" s="32"/>
      <c r="EU2" s="283"/>
      <c r="EV2" s="283"/>
      <c r="EW2" s="282"/>
      <c r="EX2" s="282"/>
      <c r="EY2" s="282"/>
      <c r="EZ2" s="31"/>
      <c r="FA2" s="32"/>
      <c r="FB2" s="32"/>
      <c r="FC2" s="283"/>
      <c r="FD2" s="283"/>
      <c r="FE2" s="282"/>
      <c r="FF2" s="282"/>
      <c r="FG2" s="282"/>
      <c r="FH2" s="31"/>
      <c r="FI2" s="32"/>
      <c r="FJ2" s="32"/>
      <c r="FK2" s="283"/>
      <c r="FL2" s="283"/>
      <c r="FM2" s="282"/>
      <c r="FN2" s="282"/>
      <c r="FO2" s="282"/>
      <c r="FP2" s="31"/>
      <c r="FQ2" s="32"/>
      <c r="FR2" s="32"/>
      <c r="FS2" s="283"/>
      <c r="FT2" s="283"/>
      <c r="FU2" s="282"/>
      <c r="FV2" s="282"/>
      <c r="FW2" s="282"/>
      <c r="FX2" s="31"/>
      <c r="FY2" s="32"/>
      <c r="FZ2" s="32"/>
      <c r="GA2" s="283"/>
      <c r="GB2" s="283"/>
      <c r="GC2" s="282"/>
      <c r="GD2" s="282"/>
      <c r="GE2" s="282"/>
      <c r="GF2" s="31"/>
      <c r="GG2" s="32"/>
      <c r="GH2" s="32"/>
      <c r="GI2" s="283"/>
      <c r="GJ2" s="283"/>
      <c r="GK2" s="282"/>
      <c r="GL2" s="282"/>
      <c r="GM2" s="282"/>
      <c r="GN2" s="31"/>
      <c r="GO2" s="32"/>
      <c r="GP2" s="32"/>
      <c r="GQ2" s="283"/>
      <c r="GR2" s="283"/>
      <c r="GS2" s="282"/>
      <c r="GT2" s="282"/>
      <c r="GU2" s="282"/>
      <c r="GV2" s="31"/>
      <c r="GW2" s="32"/>
      <c r="GX2" s="32"/>
      <c r="GY2" s="283"/>
      <c r="GZ2" s="283"/>
      <c r="HA2" s="282"/>
      <c r="HB2" s="282"/>
      <c r="HC2" s="282"/>
      <c r="HD2" s="31"/>
      <c r="HE2" s="32"/>
      <c r="HF2" s="32"/>
      <c r="HG2" s="283"/>
      <c r="HH2" s="283"/>
      <c r="HI2" s="282"/>
      <c r="HJ2" s="282"/>
      <c r="HK2" s="282"/>
      <c r="HL2" s="31"/>
      <c r="HM2" s="32"/>
      <c r="HN2" s="32"/>
      <c r="HO2" s="283"/>
      <c r="HP2" s="283"/>
      <c r="HQ2" s="282"/>
      <c r="HR2" s="282"/>
      <c r="HS2" s="282"/>
      <c r="HT2" s="31"/>
      <c r="HU2" s="32"/>
      <c r="HV2" s="32"/>
      <c r="HW2" s="283"/>
      <c r="HX2" s="283"/>
      <c r="HY2" s="282"/>
      <c r="HZ2" s="282"/>
      <c r="IA2" s="282"/>
      <c r="IB2" s="31"/>
      <c r="IC2" s="32"/>
      <c r="ID2" s="32"/>
      <c r="IE2" s="283"/>
      <c r="IF2" s="283"/>
      <c r="IG2" s="282"/>
      <c r="IH2" s="282"/>
      <c r="II2" s="282"/>
      <c r="IJ2" s="31"/>
      <c r="IK2" s="32"/>
      <c r="IL2" s="32"/>
      <c r="IM2" s="283"/>
      <c r="IN2" s="283"/>
      <c r="IO2" s="282"/>
      <c r="IP2" s="282"/>
      <c r="IQ2" s="282"/>
      <c r="IR2" s="31"/>
      <c r="IS2" s="32"/>
      <c r="IT2" s="32"/>
      <c r="IU2" s="283"/>
      <c r="IV2" s="283"/>
    </row>
    <row r="3" spans="1:256" s="53" customFormat="1" ht="29.25" customHeight="1">
      <c r="A3" s="143" t="s">
        <v>1</v>
      </c>
      <c r="B3" s="373" t="s">
        <v>2</v>
      </c>
      <c r="C3" s="374"/>
      <c r="D3" s="374"/>
      <c r="E3" s="375"/>
      <c r="F3" s="372" t="s">
        <v>4</v>
      </c>
      <c r="G3" s="372"/>
      <c r="H3" s="372"/>
      <c r="I3" s="372"/>
      <c r="J3" s="372"/>
      <c r="K3" s="372"/>
      <c r="L3" s="372"/>
      <c r="M3" s="51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2"/>
      <c r="AK3" s="52"/>
      <c r="AL3" s="52"/>
      <c r="AM3" s="52"/>
      <c r="AN3" s="52"/>
      <c r="AO3" s="52"/>
      <c r="AP3" s="52"/>
      <c r="AQ3" s="52"/>
      <c r="AR3" s="52"/>
      <c r="AS3" s="52"/>
      <c r="AT3" s="52"/>
      <c r="AU3" s="52"/>
      <c r="AV3" s="52"/>
    </row>
    <row r="4" spans="1:256" ht="20.100000000000001" customHeight="1">
      <c r="A4" s="369" t="s">
        <v>146</v>
      </c>
      <c r="B4" s="54" t="s">
        <v>3</v>
      </c>
      <c r="C4" s="54" t="s">
        <v>3</v>
      </c>
      <c r="D4" s="54" t="s">
        <v>3</v>
      </c>
      <c r="E4" s="54" t="s">
        <v>3</v>
      </c>
      <c r="F4" s="366" t="s">
        <v>406</v>
      </c>
      <c r="G4" s="366"/>
      <c r="H4" s="366"/>
      <c r="I4" s="366"/>
      <c r="J4" s="366"/>
      <c r="K4" s="366"/>
      <c r="L4" s="366"/>
      <c r="M4" s="55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</row>
    <row r="5" spans="1:256" ht="20.100000000000001" customHeight="1">
      <c r="A5" s="370"/>
      <c r="B5" s="54" t="s">
        <v>345</v>
      </c>
      <c r="C5" s="54" t="s">
        <v>320</v>
      </c>
      <c r="D5" s="54"/>
      <c r="F5" s="160" t="s">
        <v>341</v>
      </c>
      <c r="G5" s="54" t="s">
        <v>348</v>
      </c>
      <c r="H5" s="54" t="s">
        <v>398</v>
      </c>
      <c r="I5" s="376"/>
      <c r="J5" s="377"/>
      <c r="K5" s="158"/>
      <c r="L5" s="158"/>
      <c r="M5" s="10"/>
    </row>
    <row r="6" spans="1:256" ht="20.100000000000001" customHeight="1">
      <c r="A6" s="370"/>
      <c r="B6" s="54" t="s">
        <v>330</v>
      </c>
      <c r="C6" s="10" t="s">
        <v>397</v>
      </c>
      <c r="D6" s="54"/>
      <c r="E6" s="54"/>
      <c r="F6" s="157" t="s">
        <v>320</v>
      </c>
      <c r="G6" s="54" t="s">
        <v>399</v>
      </c>
      <c r="H6" s="54" t="s">
        <v>400</v>
      </c>
      <c r="I6" s="360"/>
      <c r="J6" s="360"/>
      <c r="K6" s="158"/>
      <c r="L6" s="158"/>
      <c r="M6" s="10"/>
    </row>
    <row r="7" spans="1:256" ht="20.100000000000001" customHeight="1">
      <c r="A7" s="370"/>
      <c r="B7" s="54" t="s">
        <v>342</v>
      </c>
      <c r="C7" s="54" t="s">
        <v>409</v>
      </c>
      <c r="D7" s="54"/>
      <c r="E7" s="54"/>
      <c r="F7" s="157" t="s">
        <v>343</v>
      </c>
      <c r="G7" s="54" t="s">
        <v>349</v>
      </c>
      <c r="H7" s="54" t="s">
        <v>401</v>
      </c>
      <c r="I7" s="360"/>
      <c r="J7" s="360"/>
      <c r="K7" s="158"/>
      <c r="L7" s="159"/>
      <c r="M7" s="10"/>
    </row>
    <row r="8" spans="1:256" ht="20.100000000000001" customHeight="1">
      <c r="A8" s="370"/>
      <c r="B8" s="54" t="s">
        <v>410</v>
      </c>
      <c r="C8" s="54"/>
      <c r="D8" s="54"/>
      <c r="E8" s="54"/>
      <c r="F8" s="160" t="s">
        <v>331</v>
      </c>
      <c r="G8" s="54" t="s">
        <v>350</v>
      </c>
      <c r="H8" s="54" t="s">
        <v>402</v>
      </c>
      <c r="I8" s="360"/>
      <c r="J8" s="360"/>
      <c r="K8" s="158"/>
      <c r="L8" s="159"/>
      <c r="M8" s="10"/>
    </row>
    <row r="9" spans="1:256" ht="20.100000000000001" customHeight="1">
      <c r="A9" s="370"/>
      <c r="B9" s="54" t="s">
        <v>346</v>
      </c>
      <c r="C9" s="54"/>
      <c r="D9" s="54"/>
      <c r="E9" s="54"/>
      <c r="F9" s="157"/>
      <c r="G9" s="54"/>
      <c r="H9" s="54"/>
      <c r="I9" s="367"/>
      <c r="J9" s="368"/>
      <c r="K9" s="54"/>
      <c r="L9" s="153"/>
      <c r="M9" s="10"/>
    </row>
    <row r="10" spans="1:256" ht="20.100000000000001" customHeight="1">
      <c r="A10" s="370"/>
      <c r="B10" s="54" t="s">
        <v>347</v>
      </c>
      <c r="C10" s="54"/>
      <c r="D10" s="54"/>
      <c r="E10" s="54"/>
      <c r="F10" s="54"/>
      <c r="G10" s="54"/>
      <c r="H10" s="54"/>
      <c r="I10" s="359"/>
      <c r="J10" s="359"/>
      <c r="K10" s="54"/>
      <c r="L10" s="153"/>
      <c r="M10" s="10"/>
    </row>
    <row r="11" spans="1:256" ht="20.100000000000001" customHeight="1">
      <c r="A11" s="371"/>
      <c r="B11" s="327" t="s">
        <v>359</v>
      </c>
      <c r="C11" s="327"/>
      <c r="D11" s="327"/>
      <c r="E11" s="327"/>
      <c r="F11" s="361" t="s">
        <v>318</v>
      </c>
      <c r="G11" s="361"/>
      <c r="H11" s="361"/>
      <c r="I11" s="361"/>
      <c r="J11" s="361"/>
      <c r="K11" s="361"/>
      <c r="L11" s="361"/>
      <c r="M11" s="10"/>
    </row>
    <row r="12" spans="1:256" ht="20.100000000000001" customHeight="1">
      <c r="A12" s="363" t="s">
        <v>319</v>
      </c>
      <c r="B12" s="54" t="s">
        <v>3</v>
      </c>
      <c r="C12" s="54" t="s">
        <v>3</v>
      </c>
      <c r="D12" s="54" t="s">
        <v>3</v>
      </c>
      <c r="E12" s="54" t="s">
        <v>3</v>
      </c>
      <c r="F12" s="366" t="s">
        <v>407</v>
      </c>
      <c r="G12" s="366"/>
      <c r="H12" s="366"/>
      <c r="I12" s="366"/>
      <c r="J12" s="366"/>
      <c r="K12" s="366"/>
      <c r="L12" s="366"/>
      <c r="M12" s="10"/>
    </row>
    <row r="13" spans="1:256" ht="20.100000000000001" customHeight="1">
      <c r="A13" s="364"/>
      <c r="B13" s="54" t="s">
        <v>345</v>
      </c>
      <c r="C13" s="54" t="s">
        <v>347</v>
      </c>
      <c r="E13" s="54"/>
      <c r="F13" s="160" t="s">
        <v>341</v>
      </c>
      <c r="G13" s="54" t="s">
        <v>353</v>
      </c>
      <c r="H13" s="54" t="s">
        <v>354</v>
      </c>
      <c r="I13" s="367"/>
      <c r="J13" s="368"/>
      <c r="K13" s="54"/>
      <c r="L13" s="54"/>
      <c r="M13" s="10"/>
    </row>
    <row r="14" spans="1:256" ht="20.100000000000001" customHeight="1">
      <c r="A14" s="364"/>
      <c r="B14" s="54" t="s">
        <v>330</v>
      </c>
      <c r="C14" s="54" t="s">
        <v>397</v>
      </c>
      <c r="D14" s="54"/>
      <c r="E14" s="54"/>
      <c r="F14" s="157" t="s">
        <v>343</v>
      </c>
      <c r="G14" s="54" t="s">
        <v>355</v>
      </c>
      <c r="H14" s="54" t="s">
        <v>403</v>
      </c>
      <c r="I14" s="359"/>
      <c r="J14" s="359"/>
      <c r="K14" s="54"/>
      <c r="L14" s="153"/>
      <c r="M14" s="10"/>
    </row>
    <row r="15" spans="1:256" ht="20.100000000000001" customHeight="1">
      <c r="A15" s="364"/>
      <c r="B15" s="54" t="s">
        <v>342</v>
      </c>
      <c r="C15" s="54" t="s">
        <v>320</v>
      </c>
      <c r="D15" s="54"/>
      <c r="E15" s="54"/>
      <c r="F15" s="157" t="s">
        <v>331</v>
      </c>
      <c r="G15" s="54" t="s">
        <v>356</v>
      </c>
      <c r="H15" s="54" t="s">
        <v>404</v>
      </c>
      <c r="I15" s="359"/>
      <c r="J15" s="359"/>
      <c r="K15" s="54"/>
      <c r="L15" s="153"/>
      <c r="M15" s="10"/>
    </row>
    <row r="16" spans="1:256" ht="20.100000000000001" customHeight="1">
      <c r="A16" s="364"/>
      <c r="B16" s="54" t="s">
        <v>344</v>
      </c>
      <c r="C16" s="54"/>
      <c r="D16" s="54"/>
      <c r="E16" s="54"/>
      <c r="F16" s="157" t="s">
        <v>320</v>
      </c>
      <c r="G16" s="54" t="s">
        <v>357</v>
      </c>
      <c r="H16" s="54" t="s">
        <v>405</v>
      </c>
      <c r="I16" s="367"/>
      <c r="J16" s="368"/>
      <c r="K16" s="54"/>
      <c r="L16" s="153"/>
      <c r="M16" s="10"/>
    </row>
    <row r="17" spans="1:13" ht="20.100000000000001" customHeight="1">
      <c r="A17" s="364"/>
      <c r="B17" s="54" t="s">
        <v>346</v>
      </c>
      <c r="C17" s="54"/>
      <c r="D17" s="54"/>
      <c r="E17" s="54"/>
      <c r="F17" s="54"/>
      <c r="G17" s="54"/>
      <c r="H17" s="54"/>
      <c r="I17" s="359"/>
      <c r="J17" s="359"/>
      <c r="K17" s="54"/>
      <c r="L17" s="153"/>
      <c r="M17" s="10"/>
    </row>
    <row r="18" spans="1:13" ht="20.100000000000001" customHeight="1">
      <c r="A18" s="365"/>
      <c r="B18" s="327" t="s">
        <v>358</v>
      </c>
      <c r="C18" s="327"/>
      <c r="D18" s="327"/>
      <c r="E18" s="327"/>
      <c r="F18" s="361" t="s">
        <v>5</v>
      </c>
      <c r="G18" s="361"/>
      <c r="H18" s="361"/>
      <c r="I18" s="361"/>
      <c r="J18" s="361"/>
      <c r="K18" s="361"/>
      <c r="L18" s="361"/>
      <c r="M18" s="10"/>
    </row>
    <row r="19" spans="1:13" ht="15.75">
      <c r="A19" s="357" t="s">
        <v>432</v>
      </c>
      <c r="B19" s="357"/>
      <c r="C19" s="357"/>
      <c r="D19" s="357"/>
      <c r="F19" s="362" t="s">
        <v>430</v>
      </c>
      <c r="G19" s="362"/>
      <c r="I19" s="358" t="s">
        <v>431</v>
      </c>
      <c r="J19" s="358"/>
      <c r="K19" s="358"/>
      <c r="L19" s="358"/>
      <c r="M19" s="10"/>
    </row>
    <row r="20" spans="1:13">
      <c r="M20" s="10"/>
    </row>
    <row r="21" spans="1:13">
      <c r="M21" s="10"/>
    </row>
    <row r="22" spans="1:13">
      <c r="M22" s="10"/>
    </row>
    <row r="23" spans="1:13">
      <c r="M23" s="10"/>
    </row>
    <row r="24" spans="1:13">
      <c r="M24" s="10"/>
    </row>
    <row r="25" spans="1:13">
      <c r="M25" s="10"/>
    </row>
    <row r="26" spans="1:13">
      <c r="M26" s="10"/>
    </row>
    <row r="27" spans="1:13">
      <c r="M27" s="10"/>
    </row>
    <row r="28" spans="1:13">
      <c r="M28" s="10"/>
    </row>
    <row r="29" spans="1:13">
      <c r="M29" s="10"/>
    </row>
    <row r="30" spans="1:13">
      <c r="M30" s="10"/>
    </row>
    <row r="31" spans="1:13">
      <c r="M31" s="10"/>
    </row>
    <row r="32" spans="1:13">
      <c r="M32" s="10"/>
    </row>
    <row r="33" spans="13:13">
      <c r="M33" s="10"/>
    </row>
    <row r="34" spans="13:13">
      <c r="M34" s="10"/>
    </row>
    <row r="35" spans="13:13">
      <c r="M35" s="10"/>
    </row>
    <row r="36" spans="13:13">
      <c r="M36" s="10"/>
    </row>
    <row r="37" spans="13:13">
      <c r="M37" s="10"/>
    </row>
    <row r="38" spans="13:13">
      <c r="M38" s="10"/>
    </row>
    <row r="39" spans="13:13">
      <c r="M39" s="10"/>
    </row>
    <row r="40" spans="13:13">
      <c r="M40" s="10"/>
    </row>
    <row r="41" spans="13:13">
      <c r="M41" s="10"/>
    </row>
    <row r="42" spans="13:13">
      <c r="M42" s="10"/>
    </row>
    <row r="43" spans="13:13">
      <c r="M43" s="10"/>
    </row>
    <row r="44" spans="13:13">
      <c r="M44" s="10"/>
    </row>
    <row r="45" spans="13:13">
      <c r="M45" s="10"/>
    </row>
    <row r="46" spans="13:13">
      <c r="M46" s="10"/>
    </row>
    <row r="47" spans="13:13">
      <c r="M47" s="10"/>
    </row>
    <row r="48" spans="13:13">
      <c r="M48" s="10"/>
    </row>
    <row r="49" spans="13:13">
      <c r="M49" s="10"/>
    </row>
    <row r="50" spans="13:13">
      <c r="M50" s="10"/>
    </row>
    <row r="51" spans="13:13">
      <c r="M51" s="10"/>
    </row>
    <row r="52" spans="13:13">
      <c r="M52" s="10"/>
    </row>
    <row r="53" spans="13:13">
      <c r="M53" s="10"/>
    </row>
    <row r="54" spans="13:13">
      <c r="M54" s="10"/>
    </row>
    <row r="55" spans="13:13">
      <c r="M55" s="10"/>
    </row>
    <row r="56" spans="13:13">
      <c r="M56" s="10"/>
    </row>
    <row r="57" spans="13:13">
      <c r="M57" s="10"/>
    </row>
    <row r="58" spans="13:13">
      <c r="M58" s="10"/>
    </row>
    <row r="59" spans="13:13">
      <c r="M59" s="10"/>
    </row>
    <row r="60" spans="13:13">
      <c r="M60" s="10"/>
    </row>
    <row r="61" spans="13:13">
      <c r="M61" s="10"/>
    </row>
    <row r="62" spans="13:13">
      <c r="M62" s="10"/>
    </row>
    <row r="63" spans="13:13">
      <c r="M63" s="10"/>
    </row>
    <row r="64" spans="13:13">
      <c r="M64" s="10"/>
    </row>
    <row r="65" spans="13:13">
      <c r="M65" s="10"/>
    </row>
    <row r="66" spans="13:13">
      <c r="M66" s="10"/>
    </row>
    <row r="67" spans="13:13">
      <c r="M67" s="10"/>
    </row>
    <row r="68" spans="13:13">
      <c r="M68" s="10"/>
    </row>
    <row r="69" spans="13:13">
      <c r="M69" s="10"/>
    </row>
    <row r="70" spans="13:13">
      <c r="M70" s="10"/>
    </row>
    <row r="71" spans="13:13">
      <c r="M71" s="10"/>
    </row>
    <row r="72" spans="13:13">
      <c r="M72" s="10"/>
    </row>
    <row r="73" spans="13:13">
      <c r="M73" s="10"/>
    </row>
    <row r="74" spans="13:13">
      <c r="M74" s="10"/>
    </row>
    <row r="75" spans="13:13">
      <c r="M75" s="10"/>
    </row>
    <row r="76" spans="13:13">
      <c r="M76" s="10"/>
    </row>
    <row r="77" spans="13:13">
      <c r="M77" s="10"/>
    </row>
    <row r="78" spans="13:13">
      <c r="M78" s="10"/>
    </row>
    <row r="79" spans="13:13">
      <c r="M79" s="10"/>
    </row>
    <row r="80" spans="13:13">
      <c r="M80" s="10"/>
    </row>
    <row r="81" spans="13:13">
      <c r="M81" s="10"/>
    </row>
    <row r="82" spans="13:13">
      <c r="M82" s="10"/>
    </row>
    <row r="83" spans="13:13">
      <c r="M83" s="10"/>
    </row>
    <row r="84" spans="13:13">
      <c r="M84" s="10"/>
    </row>
    <row r="85" spans="13:13">
      <c r="M85" s="10"/>
    </row>
    <row r="86" spans="13:13">
      <c r="M86" s="10"/>
    </row>
    <row r="87" spans="13:13">
      <c r="M87" s="10"/>
    </row>
    <row r="88" spans="13:13">
      <c r="M88" s="10"/>
    </row>
    <row r="89" spans="13:13">
      <c r="M89" s="10"/>
    </row>
    <row r="90" spans="13:13">
      <c r="M90" s="10"/>
    </row>
    <row r="91" spans="13:13">
      <c r="M91" s="10"/>
    </row>
    <row r="92" spans="13:13">
      <c r="M92" s="10"/>
    </row>
    <row r="93" spans="13:13">
      <c r="M93" s="10"/>
    </row>
    <row r="94" spans="13:13">
      <c r="M94" s="10"/>
    </row>
    <row r="95" spans="13:13">
      <c r="M95" s="10"/>
    </row>
    <row r="96" spans="13:13">
      <c r="M96" s="10"/>
    </row>
    <row r="97" spans="13:13">
      <c r="M97" s="10"/>
    </row>
    <row r="98" spans="13:13">
      <c r="M98" s="10"/>
    </row>
    <row r="99" spans="13:13">
      <c r="M99" s="10"/>
    </row>
    <row r="100" spans="13:13">
      <c r="M100" s="10"/>
    </row>
    <row r="101" spans="13:13">
      <c r="M101" s="10"/>
    </row>
    <row r="102" spans="13:13">
      <c r="M102" s="10"/>
    </row>
    <row r="103" spans="13:13">
      <c r="M103" s="10"/>
    </row>
    <row r="104" spans="13:13">
      <c r="M104" s="10"/>
    </row>
    <row r="105" spans="13:13">
      <c r="M105" s="10"/>
    </row>
    <row r="106" spans="13:13">
      <c r="M106" s="10"/>
    </row>
    <row r="107" spans="13:13">
      <c r="M107" s="10"/>
    </row>
    <row r="108" spans="13:13">
      <c r="M108" s="10"/>
    </row>
    <row r="109" spans="13:13">
      <c r="M109" s="10"/>
    </row>
    <row r="110" spans="13:13">
      <c r="M110" s="10"/>
    </row>
    <row r="111" spans="13:13">
      <c r="M111" s="10"/>
    </row>
    <row r="112" spans="13:13">
      <c r="M112" s="10"/>
    </row>
    <row r="113" spans="13:13">
      <c r="M113" s="10"/>
    </row>
    <row r="114" spans="13:13">
      <c r="M114" s="10"/>
    </row>
    <row r="115" spans="13:13">
      <c r="M115" s="10"/>
    </row>
    <row r="116" spans="13:13">
      <c r="M116" s="10"/>
    </row>
    <row r="117" spans="13:13">
      <c r="M117" s="10"/>
    </row>
    <row r="118" spans="13:13">
      <c r="M118" s="10"/>
    </row>
    <row r="119" spans="13:13">
      <c r="M119" s="10"/>
    </row>
    <row r="120" spans="13:13">
      <c r="M120" s="10"/>
    </row>
    <row r="121" spans="13:13">
      <c r="M121" s="10"/>
    </row>
    <row r="122" spans="13:13">
      <c r="M122" s="10"/>
    </row>
    <row r="123" spans="13:13">
      <c r="M123" s="10"/>
    </row>
    <row r="124" spans="13:13">
      <c r="M124" s="10"/>
    </row>
    <row r="125" spans="13:13">
      <c r="M125" s="10"/>
    </row>
    <row r="126" spans="13:13">
      <c r="M126" s="10"/>
    </row>
    <row r="127" spans="13:13">
      <c r="M127" s="10"/>
    </row>
    <row r="128" spans="13:13">
      <c r="M128" s="10"/>
    </row>
    <row r="129" spans="13:13">
      <c r="M129" s="10"/>
    </row>
    <row r="130" spans="13:13">
      <c r="M130" s="10"/>
    </row>
    <row r="131" spans="13:13">
      <c r="M131" s="10"/>
    </row>
    <row r="132" spans="13:13">
      <c r="M132" s="10"/>
    </row>
    <row r="133" spans="13:13">
      <c r="M133" s="10"/>
    </row>
    <row r="134" spans="13:13">
      <c r="M134" s="10"/>
    </row>
    <row r="135" spans="13:13">
      <c r="M135" s="10"/>
    </row>
    <row r="136" spans="13:13">
      <c r="M136" s="10"/>
    </row>
    <row r="137" spans="13:13">
      <c r="M137" s="10"/>
    </row>
    <row r="138" spans="13:13">
      <c r="M138" s="10"/>
    </row>
    <row r="139" spans="13:13">
      <c r="M139" s="10"/>
    </row>
    <row r="140" spans="13:13">
      <c r="M140" s="10"/>
    </row>
    <row r="141" spans="13:13">
      <c r="M141" s="10"/>
    </row>
    <row r="142" spans="13:13">
      <c r="M142" s="10"/>
    </row>
    <row r="143" spans="13:13">
      <c r="M143" s="10"/>
    </row>
    <row r="144" spans="13:13">
      <c r="M144" s="10"/>
    </row>
    <row r="145" spans="13:13">
      <c r="M145" s="10"/>
    </row>
    <row r="146" spans="13:13">
      <c r="M146" s="10"/>
    </row>
    <row r="147" spans="13:13">
      <c r="M147" s="10"/>
    </row>
    <row r="148" spans="13:13">
      <c r="M148" s="10"/>
    </row>
    <row r="149" spans="13:13">
      <c r="M149" s="10"/>
    </row>
    <row r="150" spans="13:13">
      <c r="M150" s="10"/>
    </row>
    <row r="151" spans="13:13">
      <c r="M151" s="10"/>
    </row>
    <row r="152" spans="13:13">
      <c r="M152" s="10"/>
    </row>
    <row r="153" spans="13:13">
      <c r="M153" s="10"/>
    </row>
    <row r="154" spans="13:13">
      <c r="M154" s="10"/>
    </row>
    <row r="155" spans="13:13">
      <c r="M155" s="10"/>
    </row>
    <row r="156" spans="13:13">
      <c r="M156" s="10"/>
    </row>
    <row r="157" spans="13:13">
      <c r="M157" s="10"/>
    </row>
    <row r="158" spans="13:13">
      <c r="M158" s="10"/>
    </row>
    <row r="159" spans="13:13">
      <c r="M159" s="10"/>
    </row>
    <row r="160" spans="13:13">
      <c r="M160" s="10"/>
    </row>
    <row r="161" spans="13:13">
      <c r="M161" s="10"/>
    </row>
    <row r="162" spans="13:13">
      <c r="M162" s="10"/>
    </row>
    <row r="163" spans="13:13">
      <c r="M163" s="10"/>
    </row>
    <row r="164" spans="13:13">
      <c r="M164" s="10"/>
    </row>
    <row r="165" spans="13:13">
      <c r="M165" s="10"/>
    </row>
    <row r="166" spans="13:13">
      <c r="M166" s="10"/>
    </row>
    <row r="167" spans="13:13">
      <c r="M167" s="10"/>
    </row>
    <row r="168" spans="13:13">
      <c r="M168" s="10"/>
    </row>
    <row r="169" spans="13:13">
      <c r="M169" s="10"/>
    </row>
    <row r="170" spans="13:13">
      <c r="M170" s="10"/>
    </row>
    <row r="171" spans="13:13">
      <c r="M171" s="10"/>
    </row>
    <row r="172" spans="13:13">
      <c r="M172" s="10"/>
    </row>
    <row r="173" spans="13:13">
      <c r="M173" s="10"/>
    </row>
    <row r="174" spans="13:13">
      <c r="M174" s="10"/>
    </row>
    <row r="175" spans="13:13">
      <c r="M175" s="10"/>
    </row>
    <row r="176" spans="13:13">
      <c r="M176" s="10"/>
    </row>
    <row r="177" spans="13:13">
      <c r="M177" s="10"/>
    </row>
    <row r="178" spans="13:13">
      <c r="M178" s="10"/>
    </row>
    <row r="179" spans="13:13">
      <c r="M179" s="10"/>
    </row>
    <row r="180" spans="13:13">
      <c r="M180" s="10"/>
    </row>
    <row r="181" spans="13:13">
      <c r="M181" s="10"/>
    </row>
    <row r="182" spans="13:13">
      <c r="M182" s="10"/>
    </row>
    <row r="183" spans="13:13">
      <c r="M183" s="10"/>
    </row>
    <row r="184" spans="13:13">
      <c r="M184" s="10"/>
    </row>
    <row r="185" spans="13:13">
      <c r="M185" s="10"/>
    </row>
    <row r="186" spans="13:13">
      <c r="M186" s="10"/>
    </row>
    <row r="187" spans="13:13">
      <c r="M187" s="10"/>
    </row>
    <row r="188" spans="13:13">
      <c r="M188" s="10"/>
    </row>
    <row r="189" spans="13:13">
      <c r="M189" s="10"/>
    </row>
    <row r="190" spans="13:13">
      <c r="M190" s="10"/>
    </row>
    <row r="191" spans="13:13">
      <c r="M191" s="10"/>
    </row>
    <row r="192" spans="13:13">
      <c r="M192" s="10"/>
    </row>
    <row r="193" spans="13:13">
      <c r="M193" s="10"/>
    </row>
    <row r="194" spans="13:13">
      <c r="M194" s="10"/>
    </row>
    <row r="195" spans="13:13">
      <c r="M195" s="10"/>
    </row>
    <row r="196" spans="13:13">
      <c r="M196" s="10"/>
    </row>
    <row r="197" spans="13:13">
      <c r="M197" s="10"/>
    </row>
    <row r="198" spans="13:13">
      <c r="M198" s="10"/>
    </row>
    <row r="199" spans="13:13">
      <c r="M199" s="10"/>
    </row>
    <row r="200" spans="13:13">
      <c r="M200" s="10"/>
    </row>
    <row r="201" spans="13:13">
      <c r="M201" s="10"/>
    </row>
    <row r="202" spans="13:13">
      <c r="M202" s="10"/>
    </row>
    <row r="203" spans="13:13">
      <c r="M203" s="10"/>
    </row>
    <row r="204" spans="13:13">
      <c r="M204" s="10"/>
    </row>
    <row r="205" spans="13:13">
      <c r="M205" s="10"/>
    </row>
    <row r="206" spans="13:13">
      <c r="M206" s="10"/>
    </row>
    <row r="207" spans="13:13">
      <c r="M207" s="10"/>
    </row>
    <row r="208" spans="13:13">
      <c r="M208" s="10"/>
    </row>
    <row r="209" spans="13:13">
      <c r="M209" s="10"/>
    </row>
    <row r="210" spans="13:13">
      <c r="M210" s="10"/>
    </row>
    <row r="211" spans="13:13">
      <c r="M211" s="10"/>
    </row>
    <row r="212" spans="13:13">
      <c r="M212" s="10"/>
    </row>
    <row r="213" spans="13:13">
      <c r="M213" s="10"/>
    </row>
    <row r="214" spans="13:13">
      <c r="M214" s="10"/>
    </row>
    <row r="215" spans="13:13">
      <c r="M215" s="10"/>
    </row>
    <row r="216" spans="13:13">
      <c r="M216" s="10"/>
    </row>
    <row r="217" spans="13:13">
      <c r="M217" s="10"/>
    </row>
    <row r="218" spans="13:13">
      <c r="M218" s="10"/>
    </row>
    <row r="219" spans="13:13">
      <c r="M219" s="10"/>
    </row>
    <row r="220" spans="13:13">
      <c r="M220" s="10"/>
    </row>
    <row r="221" spans="13:13">
      <c r="M221" s="10"/>
    </row>
    <row r="222" spans="13:13">
      <c r="M222" s="10"/>
    </row>
    <row r="223" spans="13:13">
      <c r="M223" s="10"/>
    </row>
    <row r="224" spans="13:13">
      <c r="M224" s="10"/>
    </row>
    <row r="225" spans="13:13">
      <c r="M225" s="10"/>
    </row>
    <row r="226" spans="13:13">
      <c r="M226" s="10"/>
    </row>
    <row r="227" spans="13:13">
      <c r="M227" s="10"/>
    </row>
    <row r="228" spans="13:13">
      <c r="M228" s="10"/>
    </row>
    <row r="229" spans="13:13">
      <c r="M229" s="10"/>
    </row>
    <row r="230" spans="13:13">
      <c r="M230" s="10"/>
    </row>
    <row r="231" spans="13:13">
      <c r="M231" s="10"/>
    </row>
    <row r="232" spans="13:13">
      <c r="M232" s="10"/>
    </row>
    <row r="233" spans="13:13">
      <c r="M233" s="10"/>
    </row>
    <row r="234" spans="13:13">
      <c r="M234" s="10"/>
    </row>
    <row r="235" spans="13:13">
      <c r="M235" s="10"/>
    </row>
    <row r="236" spans="13:13">
      <c r="M236" s="10"/>
    </row>
    <row r="237" spans="13:13">
      <c r="M237" s="10"/>
    </row>
    <row r="238" spans="13:13">
      <c r="M238" s="10"/>
    </row>
    <row r="239" spans="13:13">
      <c r="M239" s="10"/>
    </row>
    <row r="240" spans="13:13">
      <c r="M240" s="10"/>
    </row>
    <row r="241" spans="13:13">
      <c r="M241" s="10"/>
    </row>
    <row r="242" spans="13:13">
      <c r="M242" s="10"/>
    </row>
    <row r="243" spans="13:13">
      <c r="M243" s="10"/>
    </row>
    <row r="244" spans="13:13">
      <c r="M244" s="10"/>
    </row>
    <row r="245" spans="13:13">
      <c r="M245" s="10"/>
    </row>
    <row r="246" spans="13:13">
      <c r="M246" s="10"/>
    </row>
    <row r="247" spans="13:13">
      <c r="M247" s="10"/>
    </row>
    <row r="248" spans="13:13">
      <c r="M248" s="10"/>
    </row>
    <row r="249" spans="13:13">
      <c r="M249" s="10"/>
    </row>
    <row r="250" spans="13:13">
      <c r="M250" s="10"/>
    </row>
    <row r="251" spans="13:13">
      <c r="M251" s="10"/>
    </row>
    <row r="252" spans="13:13">
      <c r="M252" s="10"/>
    </row>
    <row r="253" spans="13:13">
      <c r="M253" s="10"/>
    </row>
    <row r="254" spans="13:13">
      <c r="M254" s="10"/>
    </row>
    <row r="255" spans="13:13">
      <c r="M255" s="10"/>
    </row>
    <row r="256" spans="13:13">
      <c r="M256" s="10"/>
    </row>
    <row r="257" spans="13:13">
      <c r="M257" s="10"/>
    </row>
    <row r="258" spans="13:13">
      <c r="M258" s="10"/>
    </row>
    <row r="259" spans="13:13">
      <c r="M259" s="10"/>
    </row>
    <row r="260" spans="13:13">
      <c r="M260" s="10"/>
    </row>
    <row r="261" spans="13:13">
      <c r="M261" s="10"/>
    </row>
    <row r="262" spans="13:13">
      <c r="M262" s="10"/>
    </row>
    <row r="263" spans="13:13">
      <c r="M263" s="10"/>
    </row>
    <row r="264" spans="13:13">
      <c r="M264" s="10"/>
    </row>
    <row r="265" spans="13:13">
      <c r="M265" s="10"/>
    </row>
    <row r="266" spans="13:13">
      <c r="M266" s="10"/>
    </row>
    <row r="267" spans="13:13">
      <c r="M267" s="10"/>
    </row>
    <row r="268" spans="13:13">
      <c r="M268" s="10"/>
    </row>
    <row r="269" spans="13:13">
      <c r="M269" s="10"/>
    </row>
    <row r="270" spans="13:13">
      <c r="M270" s="10"/>
    </row>
    <row r="271" spans="13:13">
      <c r="M271" s="10"/>
    </row>
    <row r="272" spans="13:13">
      <c r="M272" s="10"/>
    </row>
    <row r="273" spans="13:13">
      <c r="M273" s="10"/>
    </row>
    <row r="274" spans="13:13">
      <c r="M274" s="10"/>
    </row>
    <row r="275" spans="13:13">
      <c r="M275" s="10"/>
    </row>
    <row r="276" spans="13:13">
      <c r="M276" s="10"/>
    </row>
    <row r="277" spans="13:13">
      <c r="M277" s="10"/>
    </row>
    <row r="278" spans="13:13">
      <c r="M278" s="10"/>
    </row>
    <row r="279" spans="13:13">
      <c r="M279" s="10"/>
    </row>
    <row r="280" spans="13:13">
      <c r="M280" s="10"/>
    </row>
    <row r="281" spans="13:13">
      <c r="M281" s="10"/>
    </row>
    <row r="282" spans="13:13">
      <c r="M282" s="10"/>
    </row>
    <row r="283" spans="13:13">
      <c r="M283" s="10"/>
    </row>
    <row r="284" spans="13:13">
      <c r="M284" s="10"/>
    </row>
    <row r="285" spans="13:13">
      <c r="M285" s="10"/>
    </row>
    <row r="286" spans="13:13">
      <c r="M286" s="10"/>
    </row>
    <row r="287" spans="13:13">
      <c r="M287" s="10"/>
    </row>
    <row r="288" spans="13:13">
      <c r="M288" s="10"/>
    </row>
    <row r="289" spans="13:13">
      <c r="M289" s="10"/>
    </row>
    <row r="290" spans="13:13">
      <c r="M290" s="10"/>
    </row>
    <row r="291" spans="13:13">
      <c r="M291" s="10"/>
    </row>
    <row r="292" spans="13:13">
      <c r="M292" s="10"/>
    </row>
    <row r="293" spans="13:13">
      <c r="M293" s="10"/>
    </row>
    <row r="294" spans="13:13">
      <c r="M294" s="10"/>
    </row>
    <row r="295" spans="13:13">
      <c r="M295" s="10"/>
    </row>
    <row r="296" spans="13:13">
      <c r="M296" s="10"/>
    </row>
    <row r="297" spans="13:13">
      <c r="M297" s="10"/>
    </row>
    <row r="298" spans="13:13">
      <c r="M298" s="10"/>
    </row>
    <row r="299" spans="13:13">
      <c r="M299" s="10"/>
    </row>
    <row r="300" spans="13:13">
      <c r="M300" s="10"/>
    </row>
    <row r="301" spans="13:13">
      <c r="M301" s="10"/>
    </row>
    <row r="302" spans="13:13">
      <c r="M302" s="10"/>
    </row>
    <row r="303" spans="13:13">
      <c r="M303" s="10"/>
    </row>
    <row r="304" spans="13:13">
      <c r="M304" s="10"/>
    </row>
    <row r="305" spans="13:13">
      <c r="M305" s="10"/>
    </row>
    <row r="306" spans="13:13">
      <c r="M306" s="10"/>
    </row>
    <row r="307" spans="13:13">
      <c r="M307" s="10"/>
    </row>
    <row r="308" spans="13:13">
      <c r="M308" s="10"/>
    </row>
    <row r="309" spans="13:13">
      <c r="M309" s="10"/>
    </row>
    <row r="310" spans="13:13">
      <c r="M310" s="10"/>
    </row>
    <row r="311" spans="13:13">
      <c r="M311" s="10"/>
    </row>
    <row r="312" spans="13:13">
      <c r="M312" s="10"/>
    </row>
    <row r="313" spans="13:13">
      <c r="M313" s="10"/>
    </row>
    <row r="314" spans="13:13">
      <c r="M314" s="10"/>
    </row>
    <row r="315" spans="13:13">
      <c r="M315" s="10"/>
    </row>
    <row r="316" spans="13:13">
      <c r="M316" s="10"/>
    </row>
    <row r="317" spans="13:13">
      <c r="M317" s="10"/>
    </row>
    <row r="318" spans="13:13">
      <c r="M318" s="10"/>
    </row>
    <row r="319" spans="13:13">
      <c r="M319" s="10"/>
    </row>
    <row r="320" spans="13:13">
      <c r="M320" s="10"/>
    </row>
    <row r="321" spans="13:13">
      <c r="M321" s="10"/>
    </row>
    <row r="322" spans="13:13">
      <c r="M322" s="10"/>
    </row>
    <row r="323" spans="13:13">
      <c r="M323" s="10"/>
    </row>
    <row r="324" spans="13:13">
      <c r="M324" s="10"/>
    </row>
    <row r="325" spans="13:13">
      <c r="M325" s="10"/>
    </row>
    <row r="326" spans="13:13">
      <c r="M326" s="10"/>
    </row>
    <row r="327" spans="13:13">
      <c r="M327" s="10"/>
    </row>
    <row r="328" spans="13:13">
      <c r="M328" s="10"/>
    </row>
    <row r="329" spans="13:13">
      <c r="M329" s="10"/>
    </row>
    <row r="330" spans="13:13">
      <c r="M330" s="10"/>
    </row>
    <row r="331" spans="13:13">
      <c r="M331" s="10"/>
    </row>
    <row r="332" spans="13:13">
      <c r="M332" s="10"/>
    </row>
    <row r="333" spans="13:13">
      <c r="M333" s="10"/>
    </row>
    <row r="334" spans="13:13">
      <c r="M334" s="10"/>
    </row>
    <row r="335" spans="13:13">
      <c r="M335" s="10"/>
    </row>
    <row r="336" spans="13:13">
      <c r="M336" s="10"/>
    </row>
    <row r="337" spans="13:13">
      <c r="M337" s="10"/>
    </row>
    <row r="338" spans="13:13">
      <c r="M338" s="10"/>
    </row>
    <row r="339" spans="13:13">
      <c r="M339" s="10"/>
    </row>
    <row r="340" spans="13:13">
      <c r="M340" s="10"/>
    </row>
    <row r="341" spans="13:13">
      <c r="M341" s="10"/>
    </row>
    <row r="342" spans="13:13">
      <c r="M342" s="10"/>
    </row>
    <row r="343" spans="13:13">
      <c r="M343" s="10"/>
    </row>
    <row r="344" spans="13:13">
      <c r="M344" s="10"/>
    </row>
    <row r="345" spans="13:13">
      <c r="M345" s="10"/>
    </row>
    <row r="346" spans="13:13">
      <c r="M346" s="10"/>
    </row>
    <row r="347" spans="13:13">
      <c r="M347" s="10"/>
    </row>
    <row r="348" spans="13:13">
      <c r="M348" s="10"/>
    </row>
    <row r="349" spans="13:13">
      <c r="M349" s="10"/>
    </row>
    <row r="350" spans="13:13">
      <c r="M350" s="10"/>
    </row>
    <row r="351" spans="13:13">
      <c r="M351" s="10"/>
    </row>
    <row r="352" spans="13:13">
      <c r="M352" s="10"/>
    </row>
    <row r="353" spans="13:13">
      <c r="M353" s="10"/>
    </row>
    <row r="354" spans="13:13">
      <c r="M354" s="10"/>
    </row>
    <row r="355" spans="13:13">
      <c r="M355" s="10"/>
    </row>
    <row r="356" spans="13:13">
      <c r="M356" s="10"/>
    </row>
    <row r="357" spans="13:13">
      <c r="M357" s="10"/>
    </row>
    <row r="358" spans="13:13">
      <c r="M358" s="10"/>
    </row>
    <row r="359" spans="13:13">
      <c r="M359" s="10"/>
    </row>
    <row r="360" spans="13:13">
      <c r="M360" s="10"/>
    </row>
    <row r="361" spans="13:13">
      <c r="M361" s="10"/>
    </row>
    <row r="362" spans="13:13">
      <c r="M362" s="10"/>
    </row>
    <row r="363" spans="13:13">
      <c r="M363" s="10"/>
    </row>
    <row r="364" spans="13:13">
      <c r="M364" s="10"/>
    </row>
    <row r="365" spans="13:13">
      <c r="M365" s="10"/>
    </row>
    <row r="366" spans="13:13">
      <c r="M366" s="10"/>
    </row>
    <row r="367" spans="13:13">
      <c r="M367" s="10"/>
    </row>
    <row r="368" spans="13:13">
      <c r="M368" s="10"/>
    </row>
    <row r="369" spans="13:13">
      <c r="M369" s="10"/>
    </row>
    <row r="370" spans="13:13">
      <c r="M370" s="10"/>
    </row>
    <row r="371" spans="13:13">
      <c r="M371" s="10"/>
    </row>
    <row r="372" spans="13:13">
      <c r="M372" s="10"/>
    </row>
    <row r="373" spans="13:13">
      <c r="M373" s="10"/>
    </row>
    <row r="374" spans="13:13">
      <c r="M374" s="10"/>
    </row>
    <row r="375" spans="13:13">
      <c r="M375" s="10"/>
    </row>
    <row r="376" spans="13:13">
      <c r="M376" s="10"/>
    </row>
    <row r="377" spans="13:13">
      <c r="M377" s="10"/>
    </row>
    <row r="378" spans="13:13">
      <c r="M378" s="10"/>
    </row>
    <row r="379" spans="13:13">
      <c r="M379" s="10"/>
    </row>
    <row r="380" spans="13:13">
      <c r="M380" s="10"/>
    </row>
    <row r="381" spans="13:13">
      <c r="M381" s="10"/>
    </row>
    <row r="382" spans="13:13">
      <c r="M382" s="10"/>
    </row>
    <row r="383" spans="13:13">
      <c r="M383" s="10"/>
    </row>
    <row r="384" spans="13:13">
      <c r="M384" s="10"/>
    </row>
    <row r="385" spans="13:13">
      <c r="M385" s="10"/>
    </row>
    <row r="386" spans="13:13">
      <c r="M386" s="10"/>
    </row>
    <row r="387" spans="13:13">
      <c r="M387" s="10"/>
    </row>
    <row r="388" spans="13:13">
      <c r="M388" s="10"/>
    </row>
    <row r="389" spans="13:13">
      <c r="M389" s="10"/>
    </row>
    <row r="390" spans="13:13">
      <c r="M390" s="10"/>
    </row>
    <row r="391" spans="13:13">
      <c r="M391" s="10"/>
    </row>
    <row r="392" spans="13:13">
      <c r="M392" s="10"/>
    </row>
    <row r="393" spans="13:13">
      <c r="M393" s="10"/>
    </row>
    <row r="394" spans="13:13">
      <c r="M394" s="10"/>
    </row>
    <row r="395" spans="13:13">
      <c r="M395" s="10"/>
    </row>
    <row r="396" spans="13:13">
      <c r="M396" s="10"/>
    </row>
    <row r="397" spans="13:13">
      <c r="M397" s="10"/>
    </row>
    <row r="398" spans="13:13">
      <c r="M398" s="10"/>
    </row>
    <row r="399" spans="13:13">
      <c r="M399" s="10"/>
    </row>
    <row r="400" spans="13:13">
      <c r="M400" s="10"/>
    </row>
    <row r="401" spans="13:13">
      <c r="M401" s="10"/>
    </row>
    <row r="402" spans="13:13">
      <c r="M402" s="10"/>
    </row>
    <row r="403" spans="13:13">
      <c r="M403" s="10"/>
    </row>
    <row r="404" spans="13:13">
      <c r="M404" s="10"/>
    </row>
    <row r="405" spans="13:13">
      <c r="M405" s="10"/>
    </row>
    <row r="406" spans="13:13">
      <c r="M406" s="10"/>
    </row>
    <row r="407" spans="13:13">
      <c r="M407" s="10"/>
    </row>
    <row r="408" spans="13:13">
      <c r="M408" s="10"/>
    </row>
    <row r="409" spans="13:13">
      <c r="M409" s="10"/>
    </row>
    <row r="410" spans="13:13">
      <c r="M410" s="10"/>
    </row>
    <row r="411" spans="13:13">
      <c r="M411" s="10"/>
    </row>
    <row r="412" spans="13:13">
      <c r="M412" s="10"/>
    </row>
    <row r="413" spans="13:13">
      <c r="M413" s="10"/>
    </row>
    <row r="414" spans="13:13">
      <c r="M414" s="10"/>
    </row>
    <row r="415" spans="13:13">
      <c r="M415" s="10"/>
    </row>
    <row r="416" spans="13:13">
      <c r="M416" s="10"/>
    </row>
    <row r="417" spans="13:13">
      <c r="M417" s="10"/>
    </row>
    <row r="418" spans="13:13">
      <c r="M418" s="10"/>
    </row>
    <row r="419" spans="13:13">
      <c r="M419" s="10"/>
    </row>
    <row r="420" spans="13:13">
      <c r="M420" s="10"/>
    </row>
    <row r="421" spans="13:13">
      <c r="M421" s="10"/>
    </row>
    <row r="422" spans="13:13">
      <c r="M422" s="10"/>
    </row>
    <row r="423" spans="13:13">
      <c r="M423" s="10"/>
    </row>
    <row r="424" spans="13:13">
      <c r="M424" s="10"/>
    </row>
    <row r="425" spans="13:13">
      <c r="M425" s="10"/>
    </row>
    <row r="426" spans="13:13">
      <c r="M426" s="10"/>
    </row>
    <row r="427" spans="13:13">
      <c r="M427" s="10"/>
    </row>
    <row r="428" spans="13:13">
      <c r="M428" s="10"/>
    </row>
    <row r="429" spans="13:13">
      <c r="M429" s="10"/>
    </row>
    <row r="430" spans="13:13">
      <c r="M430" s="10"/>
    </row>
    <row r="431" spans="13:13">
      <c r="M431" s="10"/>
    </row>
    <row r="432" spans="13:13">
      <c r="M432" s="10"/>
    </row>
    <row r="433" spans="13:13">
      <c r="M433" s="10"/>
    </row>
    <row r="434" spans="13:13">
      <c r="M434" s="10"/>
    </row>
    <row r="435" spans="13:13">
      <c r="M435" s="10"/>
    </row>
    <row r="436" spans="13:13">
      <c r="M436" s="10"/>
    </row>
    <row r="437" spans="13:13">
      <c r="M437" s="10"/>
    </row>
    <row r="438" spans="13:13">
      <c r="M438" s="10"/>
    </row>
    <row r="439" spans="13:13">
      <c r="M439" s="10"/>
    </row>
    <row r="440" spans="13:13">
      <c r="M440" s="10"/>
    </row>
    <row r="441" spans="13:13">
      <c r="M441" s="10"/>
    </row>
    <row r="442" spans="13:13">
      <c r="M442" s="10"/>
    </row>
    <row r="443" spans="13:13">
      <c r="M443" s="10"/>
    </row>
    <row r="444" spans="13:13">
      <c r="M444" s="10"/>
    </row>
    <row r="445" spans="13:13">
      <c r="M445" s="10"/>
    </row>
    <row r="446" spans="13:13">
      <c r="M446" s="10"/>
    </row>
    <row r="447" spans="13:13">
      <c r="M447" s="10"/>
    </row>
    <row r="448" spans="13:13">
      <c r="M448" s="10"/>
    </row>
    <row r="449" spans="13:13">
      <c r="M449" s="10"/>
    </row>
    <row r="450" spans="13:13">
      <c r="M450" s="10"/>
    </row>
    <row r="451" spans="13:13">
      <c r="M451" s="10"/>
    </row>
    <row r="452" spans="13:13">
      <c r="M452" s="10"/>
    </row>
    <row r="453" spans="13:13">
      <c r="M453" s="10"/>
    </row>
    <row r="454" spans="13:13">
      <c r="M454" s="10"/>
    </row>
    <row r="455" spans="13:13">
      <c r="M455" s="10"/>
    </row>
    <row r="456" spans="13:13">
      <c r="M456" s="10"/>
    </row>
    <row r="457" spans="13:13">
      <c r="M457" s="10"/>
    </row>
    <row r="458" spans="13:13">
      <c r="M458" s="10"/>
    </row>
    <row r="459" spans="13:13">
      <c r="M459" s="10"/>
    </row>
    <row r="460" spans="13:13">
      <c r="M460" s="10"/>
    </row>
    <row r="461" spans="13:13">
      <c r="M461" s="10"/>
    </row>
    <row r="462" spans="13:13">
      <c r="M462" s="10"/>
    </row>
    <row r="463" spans="13:13">
      <c r="M463" s="10"/>
    </row>
    <row r="464" spans="13:13">
      <c r="M464" s="10"/>
    </row>
    <row r="465" spans="13:13">
      <c r="M465" s="10"/>
    </row>
    <row r="466" spans="13:13">
      <c r="M466" s="10"/>
    </row>
    <row r="467" spans="13:13">
      <c r="M467" s="10"/>
    </row>
    <row r="468" spans="13:13">
      <c r="M468" s="10"/>
    </row>
    <row r="469" spans="13:13">
      <c r="M469" s="10"/>
    </row>
    <row r="470" spans="13:13">
      <c r="M470" s="10"/>
    </row>
    <row r="471" spans="13:13">
      <c r="M471" s="10"/>
    </row>
    <row r="472" spans="13:13">
      <c r="M472" s="10"/>
    </row>
    <row r="473" spans="13:13">
      <c r="M473" s="10"/>
    </row>
    <row r="474" spans="13:13">
      <c r="M474" s="10"/>
    </row>
    <row r="475" spans="13:13">
      <c r="M475" s="10"/>
    </row>
    <row r="476" spans="13:13">
      <c r="M476" s="10"/>
    </row>
    <row r="477" spans="13:13">
      <c r="M477" s="10"/>
    </row>
    <row r="478" spans="13:13">
      <c r="M478" s="10"/>
    </row>
    <row r="479" spans="13:13">
      <c r="M479" s="10"/>
    </row>
    <row r="480" spans="13:13">
      <c r="M480" s="10"/>
    </row>
    <row r="481" spans="13:13">
      <c r="M481" s="10"/>
    </row>
    <row r="482" spans="13:13">
      <c r="M482" s="10"/>
    </row>
    <row r="483" spans="13:13">
      <c r="M483" s="10"/>
    </row>
    <row r="484" spans="13:13">
      <c r="M484" s="10"/>
    </row>
    <row r="485" spans="13:13">
      <c r="M485" s="10"/>
    </row>
    <row r="486" spans="13:13">
      <c r="M486" s="10"/>
    </row>
    <row r="487" spans="13:13">
      <c r="M487" s="10"/>
    </row>
    <row r="488" spans="13:13">
      <c r="M488" s="10"/>
    </row>
    <row r="489" spans="13:13">
      <c r="M489" s="10"/>
    </row>
    <row r="490" spans="13:13">
      <c r="M490" s="10"/>
    </row>
    <row r="491" spans="13:13">
      <c r="M491" s="10"/>
    </row>
    <row r="492" spans="13:13">
      <c r="M492" s="10"/>
    </row>
    <row r="493" spans="13:13">
      <c r="M493" s="10"/>
    </row>
    <row r="494" spans="13:13">
      <c r="M494" s="10"/>
    </row>
    <row r="495" spans="13:13">
      <c r="M495" s="10"/>
    </row>
    <row r="496" spans="13:13">
      <c r="M496" s="10"/>
    </row>
    <row r="497" spans="13:13">
      <c r="M497" s="10"/>
    </row>
    <row r="498" spans="13:13">
      <c r="M498" s="10"/>
    </row>
    <row r="499" spans="13:13">
      <c r="M499" s="10"/>
    </row>
    <row r="500" spans="13:13">
      <c r="M500" s="10"/>
    </row>
    <row r="501" spans="13:13">
      <c r="M501" s="10"/>
    </row>
    <row r="502" spans="13:13">
      <c r="M502" s="10"/>
    </row>
    <row r="503" spans="13:13">
      <c r="M503" s="10"/>
    </row>
    <row r="504" spans="13:13">
      <c r="M504" s="10"/>
    </row>
    <row r="505" spans="13:13">
      <c r="M505" s="10"/>
    </row>
    <row r="506" spans="13:13">
      <c r="M506" s="10"/>
    </row>
    <row r="507" spans="13:13">
      <c r="M507" s="10"/>
    </row>
    <row r="508" spans="13:13">
      <c r="M508" s="10"/>
    </row>
    <row r="509" spans="13:13">
      <c r="M509" s="10"/>
    </row>
    <row r="510" spans="13:13">
      <c r="M510" s="10"/>
    </row>
    <row r="511" spans="13:13">
      <c r="M511" s="10"/>
    </row>
    <row r="512" spans="13:13">
      <c r="M512" s="10"/>
    </row>
    <row r="513" spans="13:13">
      <c r="M513" s="10"/>
    </row>
    <row r="514" spans="13:13">
      <c r="M514" s="10"/>
    </row>
    <row r="515" spans="13:13">
      <c r="M515" s="10"/>
    </row>
    <row r="516" spans="13:13">
      <c r="M516" s="10"/>
    </row>
    <row r="517" spans="13:13">
      <c r="M517" s="10"/>
    </row>
    <row r="518" spans="13:13">
      <c r="M518" s="10"/>
    </row>
    <row r="519" spans="13:13">
      <c r="M519" s="10"/>
    </row>
    <row r="520" spans="13:13">
      <c r="M520" s="10"/>
    </row>
    <row r="521" spans="13:13">
      <c r="M521" s="10"/>
    </row>
    <row r="522" spans="13:13">
      <c r="M522" s="10"/>
    </row>
    <row r="523" spans="13:13">
      <c r="M523" s="10"/>
    </row>
    <row r="524" spans="13:13">
      <c r="M524" s="10"/>
    </row>
    <row r="525" spans="13:13">
      <c r="M525" s="10"/>
    </row>
    <row r="526" spans="13:13">
      <c r="M526" s="10"/>
    </row>
    <row r="527" spans="13:13">
      <c r="M527" s="10"/>
    </row>
    <row r="528" spans="13:13">
      <c r="M528" s="10"/>
    </row>
    <row r="529" spans="13:13">
      <c r="M529" s="10"/>
    </row>
    <row r="530" spans="13:13">
      <c r="M530" s="10"/>
    </row>
    <row r="531" spans="13:13">
      <c r="M531" s="10"/>
    </row>
    <row r="532" spans="13:13">
      <c r="M532" s="10"/>
    </row>
    <row r="533" spans="13:13">
      <c r="M533" s="10"/>
    </row>
    <row r="534" spans="13:13">
      <c r="M534" s="10"/>
    </row>
    <row r="535" spans="13:13">
      <c r="M535" s="10"/>
    </row>
    <row r="536" spans="13:13">
      <c r="M536" s="10"/>
    </row>
    <row r="537" spans="13:13">
      <c r="M537" s="10"/>
    </row>
    <row r="538" spans="13:13">
      <c r="M538" s="10"/>
    </row>
    <row r="539" spans="13:13">
      <c r="M539" s="10"/>
    </row>
    <row r="540" spans="13:13">
      <c r="M540" s="10"/>
    </row>
    <row r="541" spans="13:13">
      <c r="M541" s="10"/>
    </row>
    <row r="542" spans="13:13">
      <c r="M542" s="10"/>
    </row>
    <row r="543" spans="13:13">
      <c r="M543" s="10"/>
    </row>
    <row r="544" spans="13:13">
      <c r="M544" s="10"/>
    </row>
    <row r="545" spans="13:13">
      <c r="M545" s="10"/>
    </row>
    <row r="546" spans="13:13">
      <c r="M546" s="10"/>
    </row>
    <row r="547" spans="13:13">
      <c r="M547" s="10"/>
    </row>
    <row r="548" spans="13:13">
      <c r="M548" s="10"/>
    </row>
    <row r="549" spans="13:13">
      <c r="M549" s="10"/>
    </row>
    <row r="550" spans="13:13">
      <c r="M550" s="10"/>
    </row>
    <row r="551" spans="13:13">
      <c r="M551" s="10"/>
    </row>
    <row r="552" spans="13:13">
      <c r="M552" s="10"/>
    </row>
    <row r="553" spans="13:13">
      <c r="M553" s="10"/>
    </row>
    <row r="554" spans="13:13">
      <c r="M554" s="10"/>
    </row>
    <row r="555" spans="13:13">
      <c r="M555" s="10"/>
    </row>
    <row r="556" spans="13:13">
      <c r="M556" s="10"/>
    </row>
    <row r="557" spans="13:13">
      <c r="M557" s="10"/>
    </row>
    <row r="558" spans="13:13">
      <c r="M558" s="10"/>
    </row>
    <row r="559" spans="13:13">
      <c r="M559" s="10"/>
    </row>
    <row r="560" spans="13:13">
      <c r="M560" s="10"/>
    </row>
    <row r="561" spans="13:13">
      <c r="M561" s="10"/>
    </row>
    <row r="562" spans="13:13">
      <c r="M562" s="10"/>
    </row>
    <row r="563" spans="13:13">
      <c r="M563" s="10"/>
    </row>
    <row r="564" spans="13:13">
      <c r="M564" s="10"/>
    </row>
    <row r="565" spans="13:13">
      <c r="M565" s="10"/>
    </row>
    <row r="566" spans="13:13">
      <c r="M566" s="10"/>
    </row>
    <row r="567" spans="13:13">
      <c r="M567" s="10"/>
    </row>
    <row r="568" spans="13:13">
      <c r="M568" s="10"/>
    </row>
    <row r="569" spans="13:13">
      <c r="M569" s="10"/>
    </row>
    <row r="570" spans="13:13">
      <c r="M570" s="10"/>
    </row>
    <row r="571" spans="13:13">
      <c r="M571" s="10"/>
    </row>
    <row r="572" spans="13:13">
      <c r="M572" s="10"/>
    </row>
    <row r="573" spans="13:13">
      <c r="M573" s="10"/>
    </row>
    <row r="574" spans="13:13">
      <c r="M574" s="10"/>
    </row>
    <row r="575" spans="13:13">
      <c r="M575" s="10"/>
    </row>
    <row r="576" spans="13:13">
      <c r="M576" s="10"/>
    </row>
    <row r="577" spans="13:13">
      <c r="M577" s="10"/>
    </row>
    <row r="578" spans="13:13">
      <c r="M578" s="10"/>
    </row>
    <row r="579" spans="13:13">
      <c r="M579" s="10"/>
    </row>
    <row r="580" spans="13:13">
      <c r="M580" s="10"/>
    </row>
    <row r="581" spans="13:13">
      <c r="M581" s="10"/>
    </row>
    <row r="582" spans="13:13">
      <c r="M582" s="10"/>
    </row>
    <row r="583" spans="13:13">
      <c r="M583" s="10"/>
    </row>
    <row r="584" spans="13:13">
      <c r="M584" s="10"/>
    </row>
    <row r="585" spans="13:13">
      <c r="M585" s="10"/>
    </row>
    <row r="586" spans="13:13">
      <c r="M586" s="10"/>
    </row>
    <row r="587" spans="13:13">
      <c r="M587" s="10"/>
    </row>
    <row r="588" spans="13:13">
      <c r="M588" s="10"/>
    </row>
    <row r="589" spans="13:13">
      <c r="M589" s="10"/>
    </row>
    <row r="590" spans="13:13">
      <c r="M590" s="10"/>
    </row>
    <row r="591" spans="13:13">
      <c r="M591" s="10"/>
    </row>
    <row r="592" spans="13:13">
      <c r="M592" s="10"/>
    </row>
    <row r="593" spans="13:13">
      <c r="M593" s="10"/>
    </row>
    <row r="594" spans="13:13">
      <c r="M594" s="10"/>
    </row>
    <row r="595" spans="13:13">
      <c r="M595" s="10"/>
    </row>
    <row r="596" spans="13:13">
      <c r="M596" s="10"/>
    </row>
    <row r="597" spans="13:13">
      <c r="M597" s="10"/>
    </row>
    <row r="598" spans="13:13">
      <c r="M598" s="10"/>
    </row>
    <row r="599" spans="13:13">
      <c r="M599" s="10"/>
    </row>
    <row r="600" spans="13:13">
      <c r="M600" s="10"/>
    </row>
    <row r="601" spans="13:13">
      <c r="M601" s="10"/>
    </row>
    <row r="602" spans="13:13">
      <c r="M602" s="10"/>
    </row>
    <row r="603" spans="13:13">
      <c r="M603" s="10"/>
    </row>
    <row r="604" spans="13:13">
      <c r="M604" s="10"/>
    </row>
    <row r="605" spans="13:13">
      <c r="M605" s="10"/>
    </row>
    <row r="606" spans="13:13">
      <c r="M606" s="10"/>
    </row>
    <row r="607" spans="13:13">
      <c r="M607" s="10"/>
    </row>
    <row r="608" spans="13:13">
      <c r="M608" s="10"/>
    </row>
    <row r="609" spans="13:13">
      <c r="M609" s="10"/>
    </row>
    <row r="610" spans="13:13">
      <c r="M610" s="10"/>
    </row>
    <row r="611" spans="13:13">
      <c r="M611" s="10"/>
    </row>
    <row r="612" spans="13:13">
      <c r="M612" s="10"/>
    </row>
    <row r="613" spans="13:13">
      <c r="M613" s="10"/>
    </row>
    <row r="614" spans="13:13">
      <c r="M614" s="10"/>
    </row>
    <row r="615" spans="13:13">
      <c r="M615" s="10"/>
    </row>
    <row r="616" spans="13:13">
      <c r="M616" s="10"/>
    </row>
    <row r="617" spans="13:13">
      <c r="M617" s="10"/>
    </row>
    <row r="618" spans="13:13">
      <c r="M618" s="10"/>
    </row>
    <row r="619" spans="13:13">
      <c r="M619" s="10"/>
    </row>
    <row r="620" spans="13:13">
      <c r="M620" s="10"/>
    </row>
    <row r="621" spans="13:13">
      <c r="M621" s="10"/>
    </row>
    <row r="622" spans="13:13">
      <c r="M622" s="10"/>
    </row>
    <row r="623" spans="13:13">
      <c r="M623" s="10"/>
    </row>
    <row r="624" spans="13:13">
      <c r="M624" s="10"/>
    </row>
    <row r="625" spans="13:13">
      <c r="M625" s="10"/>
    </row>
    <row r="626" spans="13:13">
      <c r="M626" s="10"/>
    </row>
    <row r="627" spans="13:13">
      <c r="M627" s="10"/>
    </row>
    <row r="628" spans="13:13">
      <c r="M628" s="10"/>
    </row>
    <row r="629" spans="13:13">
      <c r="M629" s="10"/>
    </row>
    <row r="630" spans="13:13">
      <c r="M630" s="10"/>
    </row>
    <row r="631" spans="13:13">
      <c r="M631" s="10"/>
    </row>
    <row r="632" spans="13:13">
      <c r="M632" s="10"/>
    </row>
    <row r="633" spans="13:13">
      <c r="M633" s="10"/>
    </row>
    <row r="634" spans="13:13">
      <c r="M634" s="10"/>
    </row>
    <row r="635" spans="13:13">
      <c r="M635" s="10"/>
    </row>
    <row r="636" spans="13:13">
      <c r="M636" s="10"/>
    </row>
    <row r="637" spans="13:13">
      <c r="M637" s="10"/>
    </row>
    <row r="638" spans="13:13">
      <c r="M638" s="10"/>
    </row>
    <row r="639" spans="13:13">
      <c r="M639" s="10"/>
    </row>
    <row r="640" spans="13:13">
      <c r="M640" s="10"/>
    </row>
    <row r="641" spans="13:13">
      <c r="M641" s="10"/>
    </row>
    <row r="642" spans="13:13">
      <c r="M642" s="10"/>
    </row>
    <row r="643" spans="13:13">
      <c r="M643" s="10"/>
    </row>
    <row r="644" spans="13:13">
      <c r="M644" s="10"/>
    </row>
    <row r="645" spans="13:13">
      <c r="M645" s="10"/>
    </row>
    <row r="646" spans="13:13">
      <c r="M646" s="10"/>
    </row>
    <row r="647" spans="13:13">
      <c r="M647" s="10"/>
    </row>
    <row r="648" spans="13:13">
      <c r="M648" s="10"/>
    </row>
    <row r="649" spans="13:13">
      <c r="M649" s="10"/>
    </row>
    <row r="650" spans="13:13">
      <c r="M650" s="10"/>
    </row>
    <row r="651" spans="13:13">
      <c r="M651" s="10"/>
    </row>
    <row r="652" spans="13:13">
      <c r="M652" s="10"/>
    </row>
    <row r="653" spans="13:13">
      <c r="M653" s="10"/>
    </row>
    <row r="654" spans="13:13">
      <c r="M654" s="10"/>
    </row>
    <row r="655" spans="13:13">
      <c r="M655" s="10"/>
    </row>
    <row r="656" spans="13:13">
      <c r="M656" s="10"/>
    </row>
    <row r="657" spans="13:13">
      <c r="M657" s="10"/>
    </row>
    <row r="658" spans="13:13">
      <c r="M658" s="10"/>
    </row>
    <row r="659" spans="13:13">
      <c r="M659" s="10"/>
    </row>
    <row r="660" spans="13:13">
      <c r="M660" s="10"/>
    </row>
    <row r="661" spans="13:13">
      <c r="M661" s="10"/>
    </row>
    <row r="662" spans="13:13">
      <c r="M662" s="10"/>
    </row>
    <row r="663" spans="13:13">
      <c r="M663" s="10"/>
    </row>
    <row r="664" spans="13:13">
      <c r="M664" s="10"/>
    </row>
    <row r="665" spans="13:13">
      <c r="M665" s="10"/>
    </row>
    <row r="666" spans="13:13">
      <c r="M666" s="10"/>
    </row>
    <row r="667" spans="13:13">
      <c r="M667" s="10"/>
    </row>
    <row r="668" spans="13:13">
      <c r="M668" s="10"/>
    </row>
    <row r="669" spans="13:13">
      <c r="M669" s="10"/>
    </row>
    <row r="670" spans="13:13">
      <c r="M670" s="10"/>
    </row>
    <row r="671" spans="13:13">
      <c r="M671" s="10"/>
    </row>
    <row r="672" spans="13:13">
      <c r="M672" s="10"/>
    </row>
    <row r="673" spans="13:13">
      <c r="M673" s="10"/>
    </row>
    <row r="674" spans="13:13">
      <c r="M674" s="10"/>
    </row>
    <row r="675" spans="13:13">
      <c r="M675" s="10"/>
    </row>
    <row r="676" spans="13:13">
      <c r="M676" s="10"/>
    </row>
    <row r="677" spans="13:13">
      <c r="M677" s="10"/>
    </row>
    <row r="678" spans="13:13">
      <c r="M678" s="10"/>
    </row>
    <row r="679" spans="13:13">
      <c r="M679" s="10"/>
    </row>
    <row r="680" spans="13:13">
      <c r="M680" s="10"/>
    </row>
    <row r="681" spans="13:13">
      <c r="M681" s="10"/>
    </row>
    <row r="682" spans="13:13">
      <c r="M682" s="10"/>
    </row>
    <row r="683" spans="13:13">
      <c r="M683" s="10"/>
    </row>
    <row r="684" spans="13:13">
      <c r="M684" s="10"/>
    </row>
    <row r="685" spans="13:13">
      <c r="M685" s="10"/>
    </row>
    <row r="686" spans="13:13">
      <c r="M686" s="10"/>
    </row>
    <row r="687" spans="13:13">
      <c r="M687" s="10"/>
    </row>
    <row r="688" spans="13:13">
      <c r="M688" s="10"/>
    </row>
    <row r="689" spans="13:13">
      <c r="M689" s="10"/>
    </row>
    <row r="690" spans="13:13">
      <c r="M690" s="10"/>
    </row>
    <row r="691" spans="13:13">
      <c r="M691" s="10"/>
    </row>
    <row r="692" spans="13:13">
      <c r="M692" s="10"/>
    </row>
    <row r="693" spans="13:13">
      <c r="M693" s="10"/>
    </row>
    <row r="694" spans="13:13">
      <c r="M694" s="10"/>
    </row>
    <row r="695" spans="13:13">
      <c r="M695" s="10"/>
    </row>
    <row r="696" spans="13:13">
      <c r="M696" s="10"/>
    </row>
    <row r="697" spans="13:13">
      <c r="M697" s="10"/>
    </row>
    <row r="698" spans="13:13">
      <c r="M698" s="10"/>
    </row>
    <row r="699" spans="13:13">
      <c r="M699" s="10"/>
    </row>
    <row r="700" spans="13:13">
      <c r="M700" s="10"/>
    </row>
    <row r="701" spans="13:13">
      <c r="M701" s="10"/>
    </row>
    <row r="702" spans="13:13">
      <c r="M702" s="10"/>
    </row>
    <row r="703" spans="13:13">
      <c r="M703" s="10"/>
    </row>
    <row r="704" spans="13:13">
      <c r="M704" s="10"/>
    </row>
    <row r="705" spans="13:13">
      <c r="M705" s="10"/>
    </row>
    <row r="706" spans="13:13">
      <c r="M706" s="10"/>
    </row>
    <row r="707" spans="13:13">
      <c r="M707" s="10"/>
    </row>
    <row r="708" spans="13:13">
      <c r="M708" s="10"/>
    </row>
    <row r="709" spans="13:13">
      <c r="M709" s="10"/>
    </row>
    <row r="710" spans="13:13">
      <c r="M710" s="10"/>
    </row>
    <row r="711" spans="13:13">
      <c r="M711" s="10"/>
    </row>
    <row r="712" spans="13:13">
      <c r="M712" s="10"/>
    </row>
    <row r="713" spans="13:13">
      <c r="M713" s="10"/>
    </row>
    <row r="714" spans="13:13">
      <c r="M714" s="10"/>
    </row>
    <row r="715" spans="13:13">
      <c r="M715" s="10"/>
    </row>
    <row r="716" spans="13:13">
      <c r="M716" s="10"/>
    </row>
    <row r="717" spans="13:13">
      <c r="M717" s="10"/>
    </row>
    <row r="718" spans="13:13">
      <c r="M718" s="10"/>
    </row>
    <row r="719" spans="13:13">
      <c r="M719" s="10"/>
    </row>
    <row r="720" spans="13:13">
      <c r="M720" s="10"/>
    </row>
    <row r="721" spans="13:13">
      <c r="M721" s="10"/>
    </row>
    <row r="722" spans="13:13">
      <c r="M722" s="10"/>
    </row>
    <row r="723" spans="13:13">
      <c r="M723" s="10"/>
    </row>
    <row r="724" spans="13:13">
      <c r="M724" s="10"/>
    </row>
    <row r="725" spans="13:13">
      <c r="M725" s="10"/>
    </row>
    <row r="726" spans="13:13">
      <c r="M726" s="10"/>
    </row>
    <row r="727" spans="13:13">
      <c r="M727" s="10"/>
    </row>
    <row r="728" spans="13:13">
      <c r="M728" s="10"/>
    </row>
    <row r="729" spans="13:13">
      <c r="M729" s="10"/>
    </row>
    <row r="730" spans="13:13">
      <c r="M730" s="10"/>
    </row>
    <row r="731" spans="13:13">
      <c r="M731" s="10"/>
    </row>
    <row r="732" spans="13:13">
      <c r="M732" s="10"/>
    </row>
    <row r="733" spans="13:13">
      <c r="M733" s="10"/>
    </row>
    <row r="734" spans="13:13">
      <c r="M734" s="10"/>
    </row>
    <row r="735" spans="13:13">
      <c r="M735" s="10"/>
    </row>
    <row r="736" spans="13:13">
      <c r="M736" s="10"/>
    </row>
    <row r="737" spans="13:13">
      <c r="M737" s="10"/>
    </row>
    <row r="738" spans="13:13">
      <c r="M738" s="10"/>
    </row>
    <row r="739" spans="13:13">
      <c r="M739" s="10"/>
    </row>
    <row r="740" spans="13:13">
      <c r="M740" s="10"/>
    </row>
    <row r="741" spans="13:13">
      <c r="M741" s="10"/>
    </row>
    <row r="742" spans="13:13">
      <c r="M742" s="10"/>
    </row>
    <row r="743" spans="13:13">
      <c r="M743" s="10"/>
    </row>
    <row r="744" spans="13:13">
      <c r="M744" s="10"/>
    </row>
    <row r="745" spans="13:13">
      <c r="M745" s="10"/>
    </row>
    <row r="746" spans="13:13">
      <c r="M746" s="10"/>
    </row>
    <row r="747" spans="13:13">
      <c r="M747" s="10"/>
    </row>
    <row r="748" spans="13:13">
      <c r="M748" s="10"/>
    </row>
    <row r="749" spans="13:13">
      <c r="M749" s="10"/>
    </row>
    <row r="750" spans="13:13">
      <c r="M750" s="10"/>
    </row>
    <row r="751" spans="13:13">
      <c r="M751" s="10"/>
    </row>
    <row r="752" spans="13:13">
      <c r="M752" s="10"/>
    </row>
    <row r="753" spans="13:13">
      <c r="M753" s="10"/>
    </row>
    <row r="754" spans="13:13">
      <c r="M754" s="10"/>
    </row>
    <row r="755" spans="13:13">
      <c r="M755" s="10"/>
    </row>
    <row r="756" spans="13:13">
      <c r="M756" s="10"/>
    </row>
    <row r="757" spans="13:13">
      <c r="M757" s="10"/>
    </row>
    <row r="758" spans="13:13">
      <c r="M758" s="10"/>
    </row>
    <row r="759" spans="13:13">
      <c r="M759" s="10"/>
    </row>
    <row r="760" spans="13:13">
      <c r="M760" s="10"/>
    </row>
    <row r="761" spans="13:13">
      <c r="M761" s="10"/>
    </row>
    <row r="762" spans="13:13">
      <c r="M762" s="10"/>
    </row>
    <row r="763" spans="13:13">
      <c r="M763" s="10"/>
    </row>
    <row r="764" spans="13:13">
      <c r="M764" s="10"/>
    </row>
    <row r="765" spans="13:13">
      <c r="M765" s="10"/>
    </row>
    <row r="766" spans="13:13">
      <c r="M766" s="10"/>
    </row>
    <row r="767" spans="13:13">
      <c r="M767" s="10"/>
    </row>
    <row r="768" spans="13:13">
      <c r="M768" s="10"/>
    </row>
    <row r="769" spans="13:13">
      <c r="M769" s="10"/>
    </row>
    <row r="770" spans="13:13">
      <c r="M770" s="10"/>
    </row>
    <row r="771" spans="13:13">
      <c r="M771" s="10"/>
    </row>
    <row r="772" spans="13:13">
      <c r="M772" s="10"/>
    </row>
    <row r="773" spans="13:13">
      <c r="M773" s="10"/>
    </row>
    <row r="774" spans="13:13">
      <c r="M774" s="10"/>
    </row>
    <row r="775" spans="13:13">
      <c r="M775" s="10"/>
    </row>
    <row r="776" spans="13:13">
      <c r="M776" s="10"/>
    </row>
    <row r="777" spans="13:13">
      <c r="M777" s="10"/>
    </row>
    <row r="778" spans="13:13">
      <c r="M778" s="10"/>
    </row>
    <row r="779" spans="13:13">
      <c r="M779" s="10"/>
    </row>
    <row r="780" spans="13:13">
      <c r="M780" s="10"/>
    </row>
    <row r="781" spans="13:13">
      <c r="M781" s="10"/>
    </row>
    <row r="782" spans="13:13">
      <c r="M782" s="10"/>
    </row>
    <row r="783" spans="13:13">
      <c r="M783" s="10"/>
    </row>
    <row r="784" spans="13:13">
      <c r="M784" s="10"/>
    </row>
    <row r="785" spans="13:13">
      <c r="M785" s="10"/>
    </row>
    <row r="786" spans="13:13">
      <c r="M786" s="10"/>
    </row>
    <row r="787" spans="13:13">
      <c r="M787" s="10"/>
    </row>
    <row r="788" spans="13:13">
      <c r="M788" s="10"/>
    </row>
    <row r="789" spans="13:13">
      <c r="M789" s="10"/>
    </row>
    <row r="790" spans="13:13">
      <c r="M790" s="10"/>
    </row>
    <row r="791" spans="13:13">
      <c r="M791" s="10"/>
    </row>
    <row r="792" spans="13:13">
      <c r="M792" s="10"/>
    </row>
    <row r="793" spans="13:13">
      <c r="M793" s="10"/>
    </row>
    <row r="794" spans="13:13">
      <c r="M794" s="10"/>
    </row>
    <row r="795" spans="13:13">
      <c r="M795" s="10"/>
    </row>
    <row r="796" spans="13:13">
      <c r="M796" s="10"/>
    </row>
    <row r="797" spans="13:13">
      <c r="M797" s="10"/>
    </row>
    <row r="798" spans="13:13">
      <c r="M798" s="10"/>
    </row>
    <row r="799" spans="13:13">
      <c r="M799" s="10"/>
    </row>
    <row r="800" spans="13:13">
      <c r="M800" s="10"/>
    </row>
    <row r="801" spans="13:13">
      <c r="M801" s="10"/>
    </row>
    <row r="802" spans="13:13">
      <c r="M802" s="10"/>
    </row>
    <row r="803" spans="13:13">
      <c r="M803" s="10"/>
    </row>
    <row r="804" spans="13:13">
      <c r="M804" s="10"/>
    </row>
    <row r="805" spans="13:13">
      <c r="M805" s="10"/>
    </row>
    <row r="806" spans="13:13">
      <c r="M806" s="10"/>
    </row>
    <row r="807" spans="13:13">
      <c r="M807" s="10"/>
    </row>
    <row r="808" spans="13:13">
      <c r="M808" s="10"/>
    </row>
    <row r="809" spans="13:13">
      <c r="M809" s="10"/>
    </row>
    <row r="810" spans="13:13">
      <c r="M810" s="10"/>
    </row>
    <row r="811" spans="13:13">
      <c r="M811" s="10"/>
    </row>
    <row r="812" spans="13:13">
      <c r="M812" s="10"/>
    </row>
    <row r="813" spans="13:13">
      <c r="M813" s="10"/>
    </row>
    <row r="814" spans="13:13">
      <c r="M814" s="10"/>
    </row>
    <row r="815" spans="13:13">
      <c r="M815" s="10"/>
    </row>
    <row r="816" spans="13:13">
      <c r="M816" s="10"/>
    </row>
    <row r="817" spans="13:13">
      <c r="M817" s="10"/>
    </row>
    <row r="818" spans="13:13">
      <c r="M818" s="10"/>
    </row>
    <row r="819" spans="13:13">
      <c r="M819" s="10"/>
    </row>
    <row r="820" spans="13:13">
      <c r="M820" s="10"/>
    </row>
    <row r="821" spans="13:13">
      <c r="M821" s="10"/>
    </row>
    <row r="822" spans="13:13">
      <c r="M822" s="10"/>
    </row>
    <row r="823" spans="13:13">
      <c r="M823" s="10"/>
    </row>
    <row r="824" spans="13:13">
      <c r="M824" s="10"/>
    </row>
    <row r="825" spans="13:13">
      <c r="M825" s="10"/>
    </row>
    <row r="826" spans="13:13">
      <c r="M826" s="10"/>
    </row>
    <row r="827" spans="13:13">
      <c r="M827" s="10"/>
    </row>
    <row r="828" spans="13:13">
      <c r="M828" s="10"/>
    </row>
    <row r="829" spans="13:13">
      <c r="M829" s="10"/>
    </row>
    <row r="830" spans="13:13">
      <c r="M830" s="10"/>
    </row>
    <row r="831" spans="13:13">
      <c r="M831" s="10"/>
    </row>
    <row r="832" spans="13:13">
      <c r="M832" s="10"/>
    </row>
    <row r="833" spans="13:13">
      <c r="M833" s="10"/>
    </row>
    <row r="834" spans="13:13">
      <c r="M834" s="10"/>
    </row>
    <row r="835" spans="13:13">
      <c r="M835" s="10"/>
    </row>
    <row r="836" spans="13:13">
      <c r="M836" s="10"/>
    </row>
    <row r="837" spans="13:13">
      <c r="M837" s="10"/>
    </row>
    <row r="838" spans="13:13">
      <c r="M838" s="10"/>
    </row>
    <row r="839" spans="13:13">
      <c r="M839" s="10"/>
    </row>
    <row r="840" spans="13:13">
      <c r="M840" s="10"/>
    </row>
    <row r="841" spans="13:13">
      <c r="M841" s="10"/>
    </row>
    <row r="842" spans="13:13">
      <c r="M842" s="10"/>
    </row>
    <row r="843" spans="13:13">
      <c r="M843" s="10"/>
    </row>
    <row r="844" spans="13:13">
      <c r="M844" s="10"/>
    </row>
    <row r="845" spans="13:13">
      <c r="M845" s="10"/>
    </row>
    <row r="846" spans="13:13">
      <c r="M846" s="10"/>
    </row>
    <row r="847" spans="13:13">
      <c r="M847" s="10"/>
    </row>
    <row r="848" spans="13:13">
      <c r="M848" s="10"/>
    </row>
    <row r="849" spans="13:13">
      <c r="M849" s="10"/>
    </row>
    <row r="850" spans="13:13">
      <c r="M850" s="10"/>
    </row>
    <row r="851" spans="13:13">
      <c r="M851" s="10"/>
    </row>
    <row r="852" spans="13:13">
      <c r="M852" s="10"/>
    </row>
    <row r="853" spans="13:13">
      <c r="M853" s="10"/>
    </row>
    <row r="854" spans="13:13">
      <c r="M854" s="10"/>
    </row>
    <row r="855" spans="13:13">
      <c r="M855" s="10"/>
    </row>
    <row r="856" spans="13:13">
      <c r="M856" s="10"/>
    </row>
    <row r="857" spans="13:13">
      <c r="M857" s="10"/>
    </row>
    <row r="858" spans="13:13">
      <c r="M858" s="10"/>
    </row>
    <row r="859" spans="13:13">
      <c r="M859" s="10"/>
    </row>
    <row r="860" spans="13:13">
      <c r="M860" s="10"/>
    </row>
    <row r="861" spans="13:13">
      <c r="M861" s="10"/>
    </row>
    <row r="862" spans="13:13">
      <c r="M862" s="10"/>
    </row>
    <row r="863" spans="13:13">
      <c r="M863" s="10"/>
    </row>
    <row r="864" spans="13:13">
      <c r="M864" s="10"/>
    </row>
    <row r="865" spans="13:13">
      <c r="M865" s="10"/>
    </row>
    <row r="866" spans="13:13">
      <c r="M866" s="10"/>
    </row>
    <row r="867" spans="13:13">
      <c r="M867" s="10"/>
    </row>
    <row r="868" spans="13:13">
      <c r="M868" s="10"/>
    </row>
    <row r="869" spans="13:13">
      <c r="M869" s="10"/>
    </row>
    <row r="870" spans="13:13">
      <c r="M870" s="10"/>
    </row>
    <row r="871" spans="13:13">
      <c r="M871" s="10"/>
    </row>
    <row r="872" spans="13:13">
      <c r="M872" s="10"/>
    </row>
    <row r="873" spans="13:13">
      <c r="M873" s="10"/>
    </row>
    <row r="874" spans="13:13">
      <c r="M874" s="10"/>
    </row>
    <row r="875" spans="13:13">
      <c r="M875" s="10"/>
    </row>
    <row r="876" spans="13:13">
      <c r="M876" s="10"/>
    </row>
    <row r="877" spans="13:13">
      <c r="M877" s="10"/>
    </row>
    <row r="878" spans="13:13">
      <c r="M878" s="10"/>
    </row>
    <row r="879" spans="13:13">
      <c r="M879" s="10"/>
    </row>
    <row r="880" spans="13:13">
      <c r="M880" s="10"/>
    </row>
    <row r="881" spans="13:13">
      <c r="M881" s="10"/>
    </row>
    <row r="882" spans="13:13">
      <c r="M882" s="10"/>
    </row>
    <row r="883" spans="13:13">
      <c r="M883" s="10"/>
    </row>
    <row r="884" spans="13:13">
      <c r="M884" s="10"/>
    </row>
    <row r="885" spans="13:13">
      <c r="M885" s="10"/>
    </row>
    <row r="886" spans="13:13">
      <c r="M886" s="10"/>
    </row>
    <row r="887" spans="13:13">
      <c r="M887" s="10"/>
    </row>
    <row r="888" spans="13:13">
      <c r="M888" s="10"/>
    </row>
    <row r="889" spans="13:13">
      <c r="M889" s="10"/>
    </row>
    <row r="890" spans="13:13">
      <c r="M890" s="10"/>
    </row>
    <row r="891" spans="13:13">
      <c r="M891" s="10"/>
    </row>
    <row r="892" spans="13:13">
      <c r="M892" s="10"/>
    </row>
    <row r="893" spans="13:13">
      <c r="M893" s="10"/>
    </row>
    <row r="894" spans="13:13">
      <c r="M894" s="10"/>
    </row>
    <row r="895" spans="13:13">
      <c r="M895" s="10"/>
    </row>
    <row r="896" spans="13:13">
      <c r="M896" s="10"/>
    </row>
    <row r="897" spans="13:13">
      <c r="M897" s="10"/>
    </row>
    <row r="898" spans="13:13">
      <c r="M898" s="10"/>
    </row>
    <row r="899" spans="13:13">
      <c r="M899" s="10"/>
    </row>
    <row r="900" spans="13:13">
      <c r="M900" s="10"/>
    </row>
    <row r="901" spans="13:13">
      <c r="M901" s="10"/>
    </row>
    <row r="902" spans="13:13">
      <c r="M902" s="10"/>
    </row>
    <row r="903" spans="13:13">
      <c r="M903" s="10"/>
    </row>
    <row r="904" spans="13:13">
      <c r="M904" s="10"/>
    </row>
    <row r="905" spans="13:13">
      <c r="M905" s="10"/>
    </row>
    <row r="906" spans="13:13">
      <c r="M906" s="10"/>
    </row>
    <row r="907" spans="13:13">
      <c r="M907" s="10"/>
    </row>
    <row r="908" spans="13:13">
      <c r="M908" s="10"/>
    </row>
    <row r="909" spans="13:13">
      <c r="M909" s="10"/>
    </row>
    <row r="910" spans="13:13">
      <c r="M910" s="10"/>
    </row>
    <row r="911" spans="13:13">
      <c r="M911" s="10"/>
    </row>
    <row r="912" spans="13:13">
      <c r="M912" s="10"/>
    </row>
    <row r="913" spans="13:13">
      <c r="M913" s="10"/>
    </row>
    <row r="914" spans="13:13">
      <c r="M914" s="10"/>
    </row>
    <row r="915" spans="13:13">
      <c r="M915" s="10"/>
    </row>
    <row r="916" spans="13:13">
      <c r="M916" s="10"/>
    </row>
    <row r="917" spans="13:13">
      <c r="M917" s="10"/>
    </row>
    <row r="918" spans="13:13">
      <c r="M918" s="10"/>
    </row>
    <row r="919" spans="13:13">
      <c r="M919" s="10"/>
    </row>
    <row r="920" spans="13:13">
      <c r="M920" s="10"/>
    </row>
    <row r="921" spans="13:13">
      <c r="M921" s="10"/>
    </row>
    <row r="922" spans="13:13">
      <c r="M922" s="10"/>
    </row>
    <row r="923" spans="13:13">
      <c r="M923" s="10"/>
    </row>
    <row r="924" spans="13:13">
      <c r="M924" s="10"/>
    </row>
    <row r="925" spans="13:13">
      <c r="M925" s="10"/>
    </row>
    <row r="926" spans="13:13">
      <c r="M926" s="10"/>
    </row>
    <row r="927" spans="13:13">
      <c r="M927" s="10"/>
    </row>
    <row r="928" spans="13:13">
      <c r="M928" s="10"/>
    </row>
    <row r="929" spans="13:13">
      <c r="M929" s="10"/>
    </row>
    <row r="930" spans="13:13">
      <c r="M930" s="10"/>
    </row>
    <row r="931" spans="13:13">
      <c r="M931" s="10"/>
    </row>
    <row r="932" spans="13:13">
      <c r="M932" s="10"/>
    </row>
    <row r="933" spans="13:13">
      <c r="M933" s="10"/>
    </row>
    <row r="934" spans="13:13">
      <c r="M934" s="10"/>
    </row>
    <row r="935" spans="13:13">
      <c r="M935" s="10"/>
    </row>
    <row r="936" spans="13:13">
      <c r="M936" s="10"/>
    </row>
    <row r="937" spans="13:13">
      <c r="M937" s="10"/>
    </row>
    <row r="938" spans="13:13">
      <c r="M938" s="10"/>
    </row>
    <row r="939" spans="13:13">
      <c r="M939" s="10"/>
    </row>
    <row r="940" spans="13:13">
      <c r="M940" s="10"/>
    </row>
    <row r="941" spans="13:13">
      <c r="M941" s="10"/>
    </row>
    <row r="942" spans="13:13">
      <c r="M942" s="10"/>
    </row>
    <row r="943" spans="13:13">
      <c r="M943" s="10"/>
    </row>
    <row r="944" spans="13:13">
      <c r="M944" s="10"/>
    </row>
    <row r="945" spans="13:13">
      <c r="M945" s="10"/>
    </row>
    <row r="946" spans="13:13">
      <c r="M946" s="10"/>
    </row>
    <row r="947" spans="13:13">
      <c r="M947" s="10"/>
    </row>
    <row r="948" spans="13:13">
      <c r="M948" s="10"/>
    </row>
    <row r="949" spans="13:13">
      <c r="M949" s="10"/>
    </row>
    <row r="950" spans="13:13">
      <c r="M950" s="10"/>
    </row>
    <row r="951" spans="13:13">
      <c r="M951" s="10"/>
    </row>
    <row r="952" spans="13:13">
      <c r="M952" s="10"/>
    </row>
    <row r="953" spans="13:13">
      <c r="M953" s="10"/>
    </row>
    <row r="954" spans="13:13">
      <c r="M954" s="10"/>
    </row>
    <row r="955" spans="13:13">
      <c r="M955" s="10"/>
    </row>
    <row r="956" spans="13:13">
      <c r="M956" s="10"/>
    </row>
    <row r="957" spans="13:13">
      <c r="M957" s="10"/>
    </row>
    <row r="958" spans="13:13">
      <c r="M958" s="10"/>
    </row>
    <row r="959" spans="13:13">
      <c r="M959" s="10"/>
    </row>
    <row r="960" spans="13:13">
      <c r="M960" s="10"/>
    </row>
    <row r="961" spans="13:13">
      <c r="M961" s="10"/>
    </row>
    <row r="962" spans="13:13">
      <c r="M962" s="10"/>
    </row>
    <row r="963" spans="13:13">
      <c r="M963" s="10"/>
    </row>
    <row r="964" spans="13:13">
      <c r="M964" s="10"/>
    </row>
    <row r="965" spans="13:13">
      <c r="M965" s="10"/>
    </row>
    <row r="966" spans="13:13">
      <c r="M966" s="10"/>
    </row>
    <row r="967" spans="13:13">
      <c r="M967" s="10"/>
    </row>
    <row r="968" spans="13:13">
      <c r="M968" s="10"/>
    </row>
    <row r="969" spans="13:13">
      <c r="M969" s="10"/>
    </row>
    <row r="970" spans="13:13">
      <c r="M970" s="10"/>
    </row>
    <row r="971" spans="13:13">
      <c r="M971" s="10"/>
    </row>
    <row r="972" spans="13:13">
      <c r="M972" s="10"/>
    </row>
    <row r="973" spans="13:13">
      <c r="M973" s="10"/>
    </row>
    <row r="974" spans="13:13">
      <c r="M974" s="10"/>
    </row>
    <row r="975" spans="13:13">
      <c r="M975" s="10"/>
    </row>
    <row r="976" spans="13:13">
      <c r="M976" s="10"/>
    </row>
    <row r="977" spans="13:13">
      <c r="M977" s="10"/>
    </row>
    <row r="978" spans="13:13">
      <c r="M978" s="10"/>
    </row>
    <row r="979" spans="13:13">
      <c r="M979" s="10"/>
    </row>
    <row r="980" spans="13:13">
      <c r="M980" s="10"/>
    </row>
    <row r="981" spans="13:13">
      <c r="M981" s="10"/>
    </row>
    <row r="982" spans="13:13">
      <c r="M982" s="10"/>
    </row>
    <row r="983" spans="13:13">
      <c r="M983" s="10"/>
    </row>
    <row r="984" spans="13:13">
      <c r="M984" s="10"/>
    </row>
    <row r="985" spans="13:13">
      <c r="M985" s="10"/>
    </row>
    <row r="986" spans="13:13">
      <c r="M986" s="10"/>
    </row>
    <row r="987" spans="13:13">
      <c r="M987" s="10"/>
    </row>
    <row r="988" spans="13:13">
      <c r="M988" s="10"/>
    </row>
    <row r="989" spans="13:13">
      <c r="M989" s="10"/>
    </row>
    <row r="990" spans="13:13">
      <c r="M990" s="10"/>
    </row>
    <row r="991" spans="13:13">
      <c r="M991" s="10"/>
    </row>
    <row r="992" spans="13:13">
      <c r="M992" s="10"/>
    </row>
    <row r="993" spans="13:13">
      <c r="M993" s="10"/>
    </row>
    <row r="994" spans="13:13">
      <c r="M994" s="10"/>
    </row>
    <row r="995" spans="13:13">
      <c r="M995" s="10"/>
    </row>
    <row r="996" spans="13:13">
      <c r="M996" s="10"/>
    </row>
    <row r="997" spans="13:13">
      <c r="M997" s="10"/>
    </row>
    <row r="998" spans="13:13">
      <c r="M998" s="10"/>
    </row>
    <row r="999" spans="13:13">
      <c r="M999" s="10"/>
    </row>
    <row r="1000" spans="13:13">
      <c r="M1000" s="10"/>
    </row>
    <row r="1001" spans="13:13">
      <c r="M1001" s="10"/>
    </row>
    <row r="1002" spans="13:13">
      <c r="M1002" s="10"/>
    </row>
    <row r="1003" spans="13:13">
      <c r="M1003" s="10"/>
    </row>
    <row r="1004" spans="13:13">
      <c r="M1004" s="10"/>
    </row>
    <row r="1005" spans="13:13">
      <c r="M1005" s="10"/>
    </row>
    <row r="1006" spans="13:13">
      <c r="M1006" s="10"/>
    </row>
    <row r="1007" spans="13:13">
      <c r="M1007" s="10"/>
    </row>
    <row r="1008" spans="13:13">
      <c r="M1008" s="10"/>
    </row>
    <row r="1009" spans="13:13">
      <c r="M1009" s="10"/>
    </row>
    <row r="1010" spans="13:13">
      <c r="M1010" s="10"/>
    </row>
    <row r="1011" spans="13:13">
      <c r="M1011" s="10"/>
    </row>
    <row r="1012" spans="13:13">
      <c r="M1012" s="10"/>
    </row>
    <row r="1013" spans="13:13">
      <c r="M1013" s="10"/>
    </row>
    <row r="1014" spans="13:13">
      <c r="M1014" s="10"/>
    </row>
    <row r="1015" spans="13:13">
      <c r="M1015" s="10"/>
    </row>
    <row r="1016" spans="13:13">
      <c r="M1016" s="10"/>
    </row>
    <row r="1017" spans="13:13">
      <c r="M1017" s="10"/>
    </row>
    <row r="1018" spans="13:13">
      <c r="M1018" s="10"/>
    </row>
    <row r="1019" spans="13:13">
      <c r="M1019" s="10"/>
    </row>
    <row r="1020" spans="13:13">
      <c r="M1020" s="10"/>
    </row>
    <row r="1021" spans="13:13">
      <c r="M1021" s="10"/>
    </row>
    <row r="1022" spans="13:13">
      <c r="M1022" s="10"/>
    </row>
    <row r="1023" spans="13:13">
      <c r="M1023" s="10"/>
    </row>
    <row r="1024" spans="13:13">
      <c r="M1024" s="10"/>
    </row>
    <row r="1025" spans="13:13">
      <c r="M1025" s="10"/>
    </row>
    <row r="1026" spans="13:13">
      <c r="M1026" s="10"/>
    </row>
    <row r="1027" spans="13:13">
      <c r="M1027" s="10"/>
    </row>
    <row r="1028" spans="13:13">
      <c r="M1028" s="10"/>
    </row>
    <row r="1029" spans="13:13">
      <c r="M1029" s="10"/>
    </row>
    <row r="1030" spans="13:13">
      <c r="M1030" s="10"/>
    </row>
    <row r="1031" spans="13:13">
      <c r="M1031" s="10"/>
    </row>
    <row r="1032" spans="13:13">
      <c r="M1032" s="10"/>
    </row>
    <row r="1033" spans="13:13">
      <c r="M1033" s="10"/>
    </row>
    <row r="1034" spans="13:13">
      <c r="M1034" s="10"/>
    </row>
    <row r="1035" spans="13:13">
      <c r="M1035" s="10"/>
    </row>
    <row r="1036" spans="13:13">
      <c r="M1036" s="10"/>
    </row>
    <row r="1037" spans="13:13">
      <c r="M1037" s="10"/>
    </row>
    <row r="1038" spans="13:13">
      <c r="M1038" s="10"/>
    </row>
    <row r="1039" spans="13:13">
      <c r="M1039" s="10"/>
    </row>
    <row r="1040" spans="13:13">
      <c r="M1040" s="10"/>
    </row>
    <row r="1041" spans="13:13">
      <c r="M1041" s="10"/>
    </row>
    <row r="1042" spans="13:13">
      <c r="M1042" s="10"/>
    </row>
    <row r="1043" spans="13:13">
      <c r="M1043" s="10"/>
    </row>
    <row r="1044" spans="13:13">
      <c r="M1044" s="10"/>
    </row>
    <row r="1045" spans="13:13">
      <c r="M1045" s="10"/>
    </row>
    <row r="1046" spans="13:13">
      <c r="M1046" s="10"/>
    </row>
    <row r="1047" spans="13:13">
      <c r="M1047" s="10"/>
    </row>
    <row r="1048" spans="13:13">
      <c r="M1048" s="10"/>
    </row>
    <row r="1049" spans="13:13">
      <c r="M1049" s="10"/>
    </row>
    <row r="1050" spans="13:13">
      <c r="M1050" s="10"/>
    </row>
    <row r="1051" spans="13:13">
      <c r="M1051" s="10"/>
    </row>
    <row r="1052" spans="13:13">
      <c r="M1052" s="10"/>
    </row>
    <row r="1053" spans="13:13">
      <c r="M1053" s="10"/>
    </row>
    <row r="1054" spans="13:13">
      <c r="M1054" s="10"/>
    </row>
    <row r="1055" spans="13:13">
      <c r="M1055" s="10"/>
    </row>
    <row r="1056" spans="13:13">
      <c r="M1056" s="10"/>
    </row>
    <row r="1057" spans="13:13">
      <c r="M1057" s="10"/>
    </row>
    <row r="1058" spans="13:13">
      <c r="M1058" s="10"/>
    </row>
    <row r="1059" spans="13:13">
      <c r="M1059" s="10"/>
    </row>
    <row r="1060" spans="13:13">
      <c r="M1060" s="10"/>
    </row>
    <row r="1061" spans="13:13">
      <c r="M1061" s="10"/>
    </row>
    <row r="1062" spans="13:13">
      <c r="M1062" s="10"/>
    </row>
    <row r="1063" spans="13:13">
      <c r="M1063" s="10"/>
    </row>
    <row r="1064" spans="13:13">
      <c r="M1064" s="10"/>
    </row>
    <row r="1065" spans="13:13">
      <c r="M1065" s="10"/>
    </row>
    <row r="1066" spans="13:13">
      <c r="M1066" s="10"/>
    </row>
    <row r="1067" spans="13:13">
      <c r="M1067" s="10"/>
    </row>
    <row r="1068" spans="13:13">
      <c r="M1068" s="10"/>
    </row>
    <row r="1069" spans="13:13">
      <c r="M1069" s="10"/>
    </row>
    <row r="1070" spans="13:13">
      <c r="M1070" s="10"/>
    </row>
    <row r="1071" spans="13:13">
      <c r="M1071" s="10"/>
    </row>
    <row r="1072" spans="13:13">
      <c r="M1072" s="10"/>
    </row>
    <row r="1073" spans="13:13">
      <c r="M1073" s="10"/>
    </row>
    <row r="1074" spans="13:13">
      <c r="M1074" s="10"/>
    </row>
    <row r="1075" spans="13:13">
      <c r="M1075" s="10"/>
    </row>
    <row r="1076" spans="13:13">
      <c r="M1076" s="10"/>
    </row>
    <row r="1077" spans="13:13">
      <c r="M1077" s="10"/>
    </row>
    <row r="1078" spans="13:13">
      <c r="M1078" s="10"/>
    </row>
    <row r="1079" spans="13:13">
      <c r="M1079" s="10"/>
    </row>
    <row r="1080" spans="13:13">
      <c r="M1080" s="10"/>
    </row>
    <row r="1081" spans="13:13">
      <c r="M1081" s="10"/>
    </row>
    <row r="1082" spans="13:13">
      <c r="M1082" s="10"/>
    </row>
    <row r="1083" spans="13:13">
      <c r="M1083" s="10"/>
    </row>
    <row r="1084" spans="13:13">
      <c r="M1084" s="10"/>
    </row>
    <row r="1085" spans="13:13">
      <c r="M1085" s="10"/>
    </row>
    <row r="1086" spans="13:13">
      <c r="M1086" s="10"/>
    </row>
    <row r="1087" spans="13:13">
      <c r="M1087" s="10"/>
    </row>
    <row r="1088" spans="13:13">
      <c r="M1088" s="10"/>
    </row>
    <row r="1089" spans="13:13">
      <c r="M1089" s="10"/>
    </row>
    <row r="1090" spans="13:13">
      <c r="M1090" s="10"/>
    </row>
    <row r="1091" spans="13:13">
      <c r="M1091" s="10"/>
    </row>
    <row r="1092" spans="13:13">
      <c r="M1092" s="10"/>
    </row>
    <row r="1093" spans="13:13">
      <c r="M1093" s="10"/>
    </row>
    <row r="1094" spans="13:13">
      <c r="M1094" s="10"/>
    </row>
    <row r="1095" spans="13:13">
      <c r="M1095" s="10"/>
    </row>
    <row r="1096" spans="13:13">
      <c r="M1096" s="10"/>
    </row>
    <row r="1097" spans="13:13">
      <c r="M1097" s="10"/>
    </row>
    <row r="1098" spans="13:13">
      <c r="M1098" s="10"/>
    </row>
    <row r="1099" spans="13:13">
      <c r="M1099" s="10"/>
    </row>
    <row r="1100" spans="13:13">
      <c r="M1100" s="10"/>
    </row>
    <row r="1101" spans="13:13">
      <c r="M1101" s="10"/>
    </row>
    <row r="1102" spans="13:13">
      <c r="M1102" s="10"/>
    </row>
    <row r="1103" spans="13:13">
      <c r="M1103" s="10"/>
    </row>
    <row r="1104" spans="13:13">
      <c r="M1104" s="10"/>
    </row>
    <row r="1105" spans="13:13">
      <c r="M1105" s="10"/>
    </row>
    <row r="1106" spans="13:13">
      <c r="M1106" s="10"/>
    </row>
    <row r="1107" spans="13:13">
      <c r="M1107" s="10"/>
    </row>
    <row r="1108" spans="13:13">
      <c r="M1108" s="10"/>
    </row>
    <row r="1109" spans="13:13">
      <c r="M1109" s="10"/>
    </row>
    <row r="1110" spans="13:13">
      <c r="M1110" s="10"/>
    </row>
    <row r="1111" spans="13:13">
      <c r="M1111" s="10"/>
    </row>
    <row r="1112" spans="13:13">
      <c r="M1112" s="10"/>
    </row>
    <row r="1113" spans="13:13">
      <c r="M1113" s="10"/>
    </row>
    <row r="1114" spans="13:13">
      <c r="M1114" s="10"/>
    </row>
    <row r="1115" spans="13:13">
      <c r="M1115" s="10"/>
    </row>
    <row r="1116" spans="13:13">
      <c r="M1116" s="10"/>
    </row>
    <row r="1117" spans="13:13">
      <c r="M1117" s="10"/>
    </row>
    <row r="1118" spans="13:13">
      <c r="M1118" s="10"/>
    </row>
    <row r="1119" spans="13:13">
      <c r="M1119" s="10"/>
    </row>
    <row r="1120" spans="13:13">
      <c r="M1120" s="10"/>
    </row>
    <row r="1121" spans="13:13">
      <c r="M1121" s="10"/>
    </row>
    <row r="1122" spans="13:13">
      <c r="M1122" s="10"/>
    </row>
    <row r="1123" spans="13:13">
      <c r="M1123" s="10"/>
    </row>
    <row r="1124" spans="13:13">
      <c r="M1124" s="10"/>
    </row>
    <row r="1125" spans="13:13">
      <c r="M1125" s="10"/>
    </row>
    <row r="1126" spans="13:13">
      <c r="M1126" s="10"/>
    </row>
    <row r="1127" spans="13:13">
      <c r="M1127" s="10"/>
    </row>
    <row r="1128" spans="13:13">
      <c r="M1128" s="10"/>
    </row>
    <row r="1129" spans="13:13">
      <c r="M1129" s="10"/>
    </row>
    <row r="1130" spans="13:13">
      <c r="M1130" s="10"/>
    </row>
    <row r="1131" spans="13:13">
      <c r="M1131" s="10"/>
    </row>
    <row r="1132" spans="13:13">
      <c r="M1132" s="10"/>
    </row>
    <row r="1133" spans="13:13">
      <c r="M1133" s="10"/>
    </row>
    <row r="1134" spans="13:13">
      <c r="M1134" s="10"/>
    </row>
    <row r="1135" spans="13:13">
      <c r="M1135" s="10"/>
    </row>
    <row r="1136" spans="13:13">
      <c r="M1136" s="10"/>
    </row>
    <row r="1137" spans="13:13">
      <c r="M1137" s="10"/>
    </row>
    <row r="1138" spans="13:13">
      <c r="M1138" s="10"/>
    </row>
    <row r="1139" spans="13:13">
      <c r="M1139" s="10"/>
    </row>
    <row r="1140" spans="13:13">
      <c r="M1140" s="10"/>
    </row>
    <row r="1141" spans="13:13">
      <c r="M1141" s="10"/>
    </row>
    <row r="1142" spans="13:13">
      <c r="M1142" s="10"/>
    </row>
    <row r="1143" spans="13:13">
      <c r="M1143" s="10"/>
    </row>
    <row r="1144" spans="13:13">
      <c r="M1144" s="10"/>
    </row>
    <row r="1145" spans="13:13">
      <c r="M1145" s="10"/>
    </row>
    <row r="1146" spans="13:13">
      <c r="M1146" s="10"/>
    </row>
    <row r="1147" spans="13:13">
      <c r="M1147" s="10"/>
    </row>
    <row r="1148" spans="13:13">
      <c r="M1148" s="10"/>
    </row>
    <row r="1149" spans="13:13">
      <c r="M1149" s="10"/>
    </row>
    <row r="1150" spans="13:13">
      <c r="M1150" s="10"/>
    </row>
    <row r="1151" spans="13:13">
      <c r="M1151" s="10"/>
    </row>
    <row r="1152" spans="13:13">
      <c r="M1152" s="10"/>
    </row>
    <row r="1153" spans="13:13">
      <c r="M1153" s="10"/>
    </row>
    <row r="1154" spans="13:13">
      <c r="M1154" s="10"/>
    </row>
    <row r="1155" spans="13:13">
      <c r="M1155" s="10"/>
    </row>
    <row r="1156" spans="13:13">
      <c r="M1156" s="10"/>
    </row>
    <row r="1157" spans="13:13">
      <c r="M1157" s="10"/>
    </row>
    <row r="1158" spans="13:13">
      <c r="M1158" s="10"/>
    </row>
    <row r="1159" spans="13:13">
      <c r="M1159" s="10"/>
    </row>
    <row r="1160" spans="13:13">
      <c r="M1160" s="10"/>
    </row>
    <row r="1161" spans="13:13">
      <c r="M1161" s="10"/>
    </row>
    <row r="1162" spans="13:13">
      <c r="M1162" s="10"/>
    </row>
    <row r="1163" spans="13:13">
      <c r="M1163" s="10"/>
    </row>
    <row r="1164" spans="13:13">
      <c r="M1164" s="10"/>
    </row>
    <row r="1165" spans="13:13">
      <c r="M1165" s="10"/>
    </row>
    <row r="1166" spans="13:13">
      <c r="M1166" s="10"/>
    </row>
    <row r="1167" spans="13:13">
      <c r="M1167" s="10"/>
    </row>
    <row r="1168" spans="13:13">
      <c r="M1168" s="10"/>
    </row>
    <row r="1169" spans="13:13">
      <c r="M1169" s="10"/>
    </row>
    <row r="1170" spans="13:13">
      <c r="M1170" s="10"/>
    </row>
    <row r="1171" spans="13:13">
      <c r="M1171" s="10"/>
    </row>
    <row r="1172" spans="13:13">
      <c r="M1172" s="10"/>
    </row>
    <row r="1173" spans="13:13">
      <c r="M1173" s="10"/>
    </row>
    <row r="1174" spans="13:13">
      <c r="M1174" s="10"/>
    </row>
    <row r="1175" spans="13:13">
      <c r="M1175" s="10"/>
    </row>
    <row r="1176" spans="13:13">
      <c r="M1176" s="10"/>
    </row>
    <row r="1177" spans="13:13">
      <c r="M1177" s="10"/>
    </row>
    <row r="1178" spans="13:13">
      <c r="M1178" s="10"/>
    </row>
    <row r="1179" spans="13:13">
      <c r="M1179" s="10"/>
    </row>
    <row r="1180" spans="13:13">
      <c r="M1180" s="10"/>
    </row>
    <row r="1181" spans="13:13">
      <c r="M1181" s="10"/>
    </row>
    <row r="1182" spans="13:13">
      <c r="M1182" s="10"/>
    </row>
    <row r="1183" spans="13:13">
      <c r="M1183" s="10"/>
    </row>
    <row r="1184" spans="13:13">
      <c r="M1184" s="10"/>
    </row>
    <row r="1185" spans="13:13">
      <c r="M1185" s="10"/>
    </row>
    <row r="1186" spans="13:13">
      <c r="M1186" s="10"/>
    </row>
    <row r="1187" spans="13:13">
      <c r="M1187" s="10"/>
    </row>
    <row r="1188" spans="13:13">
      <c r="M1188" s="10"/>
    </row>
    <row r="1189" spans="13:13">
      <c r="M1189" s="10"/>
    </row>
    <row r="1190" spans="13:13">
      <c r="M1190" s="10"/>
    </row>
    <row r="1191" spans="13:13">
      <c r="M1191" s="10"/>
    </row>
    <row r="1192" spans="13:13">
      <c r="M1192" s="10"/>
    </row>
    <row r="1193" spans="13:13">
      <c r="M1193" s="10"/>
    </row>
    <row r="1194" spans="13:13">
      <c r="M1194" s="10"/>
    </row>
    <row r="1195" spans="13:13">
      <c r="M1195" s="10"/>
    </row>
    <row r="1196" spans="13:13">
      <c r="M1196" s="10"/>
    </row>
    <row r="1197" spans="13:13">
      <c r="M1197" s="10"/>
    </row>
    <row r="1198" spans="13:13">
      <c r="M1198" s="10"/>
    </row>
    <row r="1199" spans="13:13">
      <c r="M1199" s="10"/>
    </row>
    <row r="1200" spans="13:13">
      <c r="M1200" s="10"/>
    </row>
    <row r="1201" spans="13:13">
      <c r="M1201" s="10"/>
    </row>
    <row r="1202" spans="13:13">
      <c r="M1202" s="10"/>
    </row>
    <row r="1203" spans="13:13">
      <c r="M1203" s="10"/>
    </row>
    <row r="1204" spans="13:13">
      <c r="M1204" s="10"/>
    </row>
    <row r="1205" spans="13:13">
      <c r="M1205" s="10"/>
    </row>
    <row r="1206" spans="13:13">
      <c r="M1206" s="10"/>
    </row>
    <row r="1207" spans="13:13">
      <c r="M1207" s="10"/>
    </row>
    <row r="1208" spans="13:13">
      <c r="M1208" s="10"/>
    </row>
    <row r="1209" spans="13:13">
      <c r="M1209" s="10"/>
    </row>
    <row r="1210" spans="13:13">
      <c r="M1210" s="10"/>
    </row>
    <row r="1211" spans="13:13">
      <c r="M1211" s="10"/>
    </row>
    <row r="1212" spans="13:13">
      <c r="M1212" s="10"/>
    </row>
    <row r="1213" spans="13:13">
      <c r="M1213" s="10"/>
    </row>
    <row r="1214" spans="13:13">
      <c r="M1214" s="10"/>
    </row>
    <row r="1215" spans="13:13">
      <c r="M1215" s="10"/>
    </row>
    <row r="1216" spans="13:13">
      <c r="M1216" s="10"/>
    </row>
    <row r="1217" spans="13:13">
      <c r="M1217" s="10"/>
    </row>
    <row r="1218" spans="13:13">
      <c r="M1218" s="10"/>
    </row>
    <row r="1219" spans="13:13">
      <c r="M1219" s="10"/>
    </row>
    <row r="1220" spans="13:13">
      <c r="M1220" s="10"/>
    </row>
    <row r="1221" spans="13:13">
      <c r="M1221" s="10"/>
    </row>
    <row r="1222" spans="13:13">
      <c r="M1222" s="10"/>
    </row>
    <row r="1223" spans="13:13">
      <c r="M1223" s="10"/>
    </row>
    <row r="1224" spans="13:13">
      <c r="M1224" s="10"/>
    </row>
    <row r="1225" spans="13:13">
      <c r="M1225" s="10"/>
    </row>
    <row r="1226" spans="13:13">
      <c r="M1226" s="10"/>
    </row>
    <row r="1227" spans="13:13">
      <c r="M1227" s="10"/>
    </row>
    <row r="1228" spans="13:13">
      <c r="M1228" s="10"/>
    </row>
    <row r="1229" spans="13:13">
      <c r="M1229" s="10"/>
    </row>
    <row r="1230" spans="13:13">
      <c r="M1230" s="10"/>
    </row>
    <row r="1231" spans="13:13">
      <c r="M1231" s="10"/>
    </row>
    <row r="1232" spans="13:13">
      <c r="M1232" s="10"/>
    </row>
    <row r="1233" spans="13:13">
      <c r="M1233" s="10"/>
    </row>
    <row r="1234" spans="13:13">
      <c r="M1234" s="10"/>
    </row>
    <row r="1235" spans="13:13">
      <c r="M1235" s="10"/>
    </row>
    <row r="1236" spans="13:13">
      <c r="M1236" s="10"/>
    </row>
    <row r="1237" spans="13:13">
      <c r="M1237" s="10"/>
    </row>
    <row r="1238" spans="13:13">
      <c r="M1238" s="10"/>
    </row>
    <row r="1239" spans="13:13">
      <c r="M1239" s="10"/>
    </row>
    <row r="1240" spans="13:13">
      <c r="M1240" s="10"/>
    </row>
    <row r="1241" spans="13:13">
      <c r="M1241" s="10"/>
    </row>
    <row r="1242" spans="13:13">
      <c r="M1242" s="10"/>
    </row>
    <row r="1243" spans="13:13">
      <c r="M1243" s="10"/>
    </row>
    <row r="1244" spans="13:13">
      <c r="M1244" s="10"/>
    </row>
    <row r="1245" spans="13:13">
      <c r="M1245" s="10"/>
    </row>
    <row r="1246" spans="13:13">
      <c r="M1246" s="10"/>
    </row>
    <row r="1247" spans="13:13">
      <c r="M1247" s="10"/>
    </row>
    <row r="1248" spans="13:13">
      <c r="M1248" s="10"/>
    </row>
    <row r="1249" spans="13:13">
      <c r="M1249" s="10"/>
    </row>
    <row r="1250" spans="13:13">
      <c r="M1250" s="10"/>
    </row>
    <row r="1251" spans="13:13">
      <c r="M1251" s="10"/>
    </row>
    <row r="1252" spans="13:13">
      <c r="M1252" s="10"/>
    </row>
    <row r="1253" spans="13:13">
      <c r="M1253" s="10"/>
    </row>
    <row r="1254" spans="13:13">
      <c r="M1254" s="10"/>
    </row>
    <row r="1255" spans="13:13">
      <c r="M1255" s="10"/>
    </row>
    <row r="1256" spans="13:13">
      <c r="M1256" s="10"/>
    </row>
    <row r="1257" spans="13:13">
      <c r="M1257" s="10"/>
    </row>
    <row r="1258" spans="13:13">
      <c r="M1258" s="10"/>
    </row>
    <row r="1259" spans="13:13">
      <c r="M1259" s="10"/>
    </row>
    <row r="1260" spans="13:13">
      <c r="M1260" s="10"/>
    </row>
    <row r="1261" spans="13:13">
      <c r="M1261" s="10"/>
    </row>
    <row r="1262" spans="13:13">
      <c r="M1262" s="10"/>
    </row>
    <row r="1263" spans="13:13">
      <c r="M1263" s="10"/>
    </row>
    <row r="1264" spans="13:13">
      <c r="M1264" s="10"/>
    </row>
    <row r="1265" spans="13:13">
      <c r="M1265" s="10"/>
    </row>
    <row r="1266" spans="13:13">
      <c r="M1266" s="10"/>
    </row>
    <row r="1267" spans="13:13">
      <c r="M1267" s="10"/>
    </row>
    <row r="1268" spans="13:13">
      <c r="M1268" s="10"/>
    </row>
    <row r="1269" spans="13:13">
      <c r="M1269" s="10"/>
    </row>
    <row r="1270" spans="13:13">
      <c r="M1270" s="10"/>
    </row>
    <row r="1271" spans="13:13">
      <c r="M1271" s="10"/>
    </row>
    <row r="1272" spans="13:13">
      <c r="M1272" s="10"/>
    </row>
    <row r="1273" spans="13:13">
      <c r="M1273" s="10"/>
    </row>
    <row r="1274" spans="13:13">
      <c r="M1274" s="10"/>
    </row>
    <row r="1275" spans="13:13">
      <c r="M1275" s="10"/>
    </row>
    <row r="1276" spans="13:13">
      <c r="M1276" s="10"/>
    </row>
    <row r="1277" spans="13:13">
      <c r="M1277" s="10"/>
    </row>
    <row r="1278" spans="13:13">
      <c r="M1278" s="10"/>
    </row>
    <row r="1279" spans="13:13">
      <c r="M1279" s="10"/>
    </row>
    <row r="1280" spans="13:13">
      <c r="M1280" s="10"/>
    </row>
    <row r="1281" spans="13:13">
      <c r="M1281" s="10"/>
    </row>
    <row r="1282" spans="13:13">
      <c r="M1282" s="10"/>
    </row>
    <row r="1283" spans="13:13">
      <c r="M1283" s="10"/>
    </row>
    <row r="1284" spans="13:13">
      <c r="M1284" s="10"/>
    </row>
    <row r="1285" spans="13:13">
      <c r="M1285" s="10"/>
    </row>
    <row r="1286" spans="13:13">
      <c r="M1286" s="10"/>
    </row>
    <row r="1287" spans="13:13">
      <c r="M1287" s="10"/>
    </row>
    <row r="1288" spans="13:13">
      <c r="M1288" s="10"/>
    </row>
    <row r="1289" spans="13:13">
      <c r="M1289" s="10"/>
    </row>
    <row r="1290" spans="13:13">
      <c r="M1290" s="10"/>
    </row>
    <row r="1291" spans="13:13">
      <c r="M1291" s="10"/>
    </row>
    <row r="1292" spans="13:13">
      <c r="M1292" s="10"/>
    </row>
    <row r="1293" spans="13:13">
      <c r="M1293" s="10"/>
    </row>
    <row r="1294" spans="13:13">
      <c r="M1294" s="10"/>
    </row>
    <row r="1295" spans="13:13">
      <c r="M1295" s="10"/>
    </row>
    <row r="1296" spans="13:13">
      <c r="M1296" s="10"/>
    </row>
    <row r="1297" spans="13:13">
      <c r="M1297" s="10"/>
    </row>
    <row r="1298" spans="13:13">
      <c r="M1298" s="10"/>
    </row>
    <row r="1299" spans="13:13">
      <c r="M1299" s="10"/>
    </row>
    <row r="1300" spans="13:13">
      <c r="M1300" s="10"/>
    </row>
    <row r="1301" spans="13:13">
      <c r="M1301" s="10"/>
    </row>
    <row r="1302" spans="13:13">
      <c r="M1302" s="10"/>
    </row>
    <row r="1303" spans="13:13">
      <c r="M1303" s="10"/>
    </row>
    <row r="1304" spans="13:13">
      <c r="M1304" s="10"/>
    </row>
    <row r="1305" spans="13:13">
      <c r="M1305" s="10"/>
    </row>
    <row r="1306" spans="13:13">
      <c r="M1306" s="10"/>
    </row>
    <row r="1307" spans="13:13">
      <c r="M1307" s="10"/>
    </row>
    <row r="1308" spans="13:13">
      <c r="M1308" s="10"/>
    </row>
    <row r="1309" spans="13:13">
      <c r="M1309" s="10"/>
    </row>
    <row r="1310" spans="13:13">
      <c r="M1310" s="10"/>
    </row>
    <row r="1311" spans="13:13">
      <c r="M1311" s="10"/>
    </row>
    <row r="1312" spans="13:13">
      <c r="M1312" s="10"/>
    </row>
    <row r="1313" spans="13:13">
      <c r="M1313" s="10"/>
    </row>
    <row r="1314" spans="13:13">
      <c r="M1314" s="10"/>
    </row>
    <row r="1315" spans="13:13">
      <c r="M1315" s="10"/>
    </row>
    <row r="1316" spans="13:13">
      <c r="M1316" s="10"/>
    </row>
    <row r="1317" spans="13:13">
      <c r="M1317" s="10"/>
    </row>
    <row r="1318" spans="13:13">
      <c r="M1318" s="10"/>
    </row>
    <row r="1319" spans="13:13">
      <c r="M1319" s="10"/>
    </row>
    <row r="1320" spans="13:13">
      <c r="M1320" s="10"/>
    </row>
    <row r="1321" spans="13:13">
      <c r="M1321" s="10"/>
    </row>
    <row r="1322" spans="13:13">
      <c r="M1322" s="10"/>
    </row>
    <row r="1323" spans="13:13">
      <c r="M1323" s="10"/>
    </row>
    <row r="1324" spans="13:13">
      <c r="M1324" s="10"/>
    </row>
    <row r="1325" spans="13:13">
      <c r="M1325" s="10"/>
    </row>
    <row r="1326" spans="13:13">
      <c r="M1326" s="10"/>
    </row>
    <row r="1327" spans="13:13">
      <c r="M1327" s="10"/>
    </row>
    <row r="1328" spans="13:13">
      <c r="M1328" s="10"/>
    </row>
    <row r="1329" spans="13:13">
      <c r="M1329" s="10"/>
    </row>
    <row r="1330" spans="13:13">
      <c r="M1330" s="10"/>
    </row>
    <row r="1331" spans="13:13">
      <c r="M1331" s="10"/>
    </row>
    <row r="1332" spans="13:13">
      <c r="M1332" s="10"/>
    </row>
    <row r="1333" spans="13:13">
      <c r="M1333" s="10"/>
    </row>
    <row r="1334" spans="13:13">
      <c r="M1334" s="10"/>
    </row>
    <row r="1335" spans="13:13">
      <c r="M1335" s="10"/>
    </row>
    <row r="1336" spans="13:13">
      <c r="M1336" s="10"/>
    </row>
    <row r="1337" spans="13:13">
      <c r="M1337" s="10"/>
    </row>
    <row r="1338" spans="13:13">
      <c r="M1338" s="10"/>
    </row>
    <row r="1339" spans="13:13">
      <c r="M1339" s="10"/>
    </row>
    <row r="1340" spans="13:13">
      <c r="M1340" s="10"/>
    </row>
    <row r="1341" spans="13:13">
      <c r="M1341" s="10"/>
    </row>
    <row r="1342" spans="13:13">
      <c r="M1342" s="10"/>
    </row>
    <row r="1343" spans="13:13">
      <c r="M1343" s="10"/>
    </row>
    <row r="1344" spans="13:13">
      <c r="M1344" s="10"/>
    </row>
    <row r="1345" spans="13:13">
      <c r="M1345" s="10"/>
    </row>
    <row r="1346" spans="13:13">
      <c r="M1346" s="10"/>
    </row>
    <row r="1347" spans="13:13">
      <c r="M1347" s="10"/>
    </row>
    <row r="1348" spans="13:13">
      <c r="M1348" s="10"/>
    </row>
    <row r="1349" spans="13:13">
      <c r="M1349" s="10"/>
    </row>
    <row r="1350" spans="13:13">
      <c r="M1350" s="10"/>
    </row>
    <row r="1351" spans="13:13">
      <c r="M1351" s="10"/>
    </row>
    <row r="1352" spans="13:13">
      <c r="M1352" s="10"/>
    </row>
    <row r="1353" spans="13:13">
      <c r="M1353" s="10"/>
    </row>
    <row r="1354" spans="13:13">
      <c r="M1354" s="10"/>
    </row>
    <row r="1355" spans="13:13">
      <c r="M1355" s="10"/>
    </row>
    <row r="1356" spans="13:13">
      <c r="M1356" s="10"/>
    </row>
    <row r="1357" spans="13:13">
      <c r="M1357" s="10"/>
    </row>
    <row r="1358" spans="13:13">
      <c r="M1358" s="10"/>
    </row>
    <row r="1359" spans="13:13">
      <c r="M1359" s="10"/>
    </row>
    <row r="1360" spans="13:13">
      <c r="M1360" s="10"/>
    </row>
    <row r="1361" spans="13:13">
      <c r="M1361" s="10"/>
    </row>
    <row r="1362" spans="13:13">
      <c r="M1362" s="10"/>
    </row>
    <row r="1363" spans="13:13">
      <c r="M1363" s="10"/>
    </row>
    <row r="1364" spans="13:13">
      <c r="M1364" s="10"/>
    </row>
    <row r="1365" spans="13:13">
      <c r="M1365" s="10"/>
    </row>
    <row r="1366" spans="13:13">
      <c r="M1366" s="10"/>
    </row>
    <row r="1367" spans="13:13">
      <c r="M1367" s="10"/>
    </row>
    <row r="1368" spans="13:13">
      <c r="M1368" s="10"/>
    </row>
    <row r="1369" spans="13:13">
      <c r="M1369" s="10"/>
    </row>
    <row r="1370" spans="13:13">
      <c r="M1370" s="10"/>
    </row>
    <row r="1371" spans="13:13">
      <c r="M1371" s="10"/>
    </row>
    <row r="1372" spans="13:13">
      <c r="M1372" s="10"/>
    </row>
    <row r="1373" spans="13:13">
      <c r="M1373" s="10"/>
    </row>
    <row r="1374" spans="13:13">
      <c r="M1374" s="10"/>
    </row>
    <row r="1375" spans="13:13">
      <c r="M1375" s="10"/>
    </row>
    <row r="1376" spans="13:13">
      <c r="M1376" s="10"/>
    </row>
    <row r="1377" spans="13:13">
      <c r="M1377" s="10"/>
    </row>
    <row r="1378" spans="13:13">
      <c r="M1378" s="10"/>
    </row>
    <row r="1379" spans="13:13">
      <c r="M1379" s="10"/>
    </row>
    <row r="1380" spans="13:13">
      <c r="M1380" s="10"/>
    </row>
    <row r="1381" spans="13:13">
      <c r="M1381" s="10"/>
    </row>
    <row r="1382" spans="13:13">
      <c r="M1382" s="10"/>
    </row>
    <row r="1383" spans="13:13">
      <c r="M1383" s="10"/>
    </row>
    <row r="1384" spans="13:13">
      <c r="M1384" s="10"/>
    </row>
    <row r="1385" spans="13:13">
      <c r="M1385" s="10"/>
    </row>
    <row r="1386" spans="13:13">
      <c r="M1386" s="10"/>
    </row>
    <row r="1387" spans="13:13">
      <c r="M1387" s="10"/>
    </row>
    <row r="1388" spans="13:13">
      <c r="M1388" s="10"/>
    </row>
    <row r="1389" spans="13:13">
      <c r="M1389" s="10"/>
    </row>
    <row r="1390" spans="13:13">
      <c r="M1390" s="10"/>
    </row>
    <row r="1391" spans="13:13">
      <c r="M1391" s="10"/>
    </row>
    <row r="1392" spans="13:13">
      <c r="M1392" s="10"/>
    </row>
    <row r="1393" spans="13:13">
      <c r="M1393" s="10"/>
    </row>
    <row r="1394" spans="13:13">
      <c r="M1394" s="10"/>
    </row>
    <row r="1395" spans="13:13">
      <c r="M1395" s="10"/>
    </row>
    <row r="1396" spans="13:13">
      <c r="M1396" s="10"/>
    </row>
    <row r="1397" spans="13:13">
      <c r="M1397" s="10"/>
    </row>
    <row r="1398" spans="13:13">
      <c r="M1398" s="10"/>
    </row>
    <row r="1399" spans="13:13">
      <c r="M1399" s="10"/>
    </row>
    <row r="1400" spans="13:13">
      <c r="M1400" s="10"/>
    </row>
    <row r="1401" spans="13:13">
      <c r="M1401" s="10"/>
    </row>
    <row r="1402" spans="13:13">
      <c r="M1402" s="10"/>
    </row>
    <row r="1403" spans="13:13">
      <c r="M1403" s="10"/>
    </row>
    <row r="1404" spans="13:13">
      <c r="M1404" s="10"/>
    </row>
    <row r="1405" spans="13:13">
      <c r="M1405" s="10"/>
    </row>
    <row r="1406" spans="13:13">
      <c r="M1406" s="10"/>
    </row>
    <row r="1407" spans="13:13">
      <c r="M1407" s="10"/>
    </row>
    <row r="1408" spans="13:13">
      <c r="M1408" s="10"/>
    </row>
    <row r="1409" spans="13:13">
      <c r="M1409" s="10"/>
    </row>
    <row r="1410" spans="13:13">
      <c r="M1410" s="10"/>
    </row>
    <row r="1411" spans="13:13">
      <c r="M1411" s="10"/>
    </row>
    <row r="1412" spans="13:13">
      <c r="M1412" s="10"/>
    </row>
    <row r="1413" spans="13:13">
      <c r="M1413" s="10"/>
    </row>
    <row r="1414" spans="13:13">
      <c r="M1414" s="10"/>
    </row>
    <row r="1415" spans="13:13">
      <c r="M1415" s="10"/>
    </row>
    <row r="1416" spans="13:13">
      <c r="M1416" s="10"/>
    </row>
    <row r="1417" spans="13:13">
      <c r="M1417" s="10"/>
    </row>
    <row r="1418" spans="13:13">
      <c r="M1418" s="10"/>
    </row>
    <row r="1419" spans="13:13">
      <c r="M1419" s="10"/>
    </row>
    <row r="1420" spans="13:13">
      <c r="M1420" s="10"/>
    </row>
    <row r="1421" spans="13:13">
      <c r="M1421" s="10"/>
    </row>
    <row r="1422" spans="13:13">
      <c r="M1422" s="10"/>
    </row>
    <row r="1423" spans="13:13">
      <c r="M1423" s="10"/>
    </row>
    <row r="1424" spans="13:13">
      <c r="M1424" s="10"/>
    </row>
    <row r="1425" spans="13:13">
      <c r="M1425" s="10"/>
    </row>
    <row r="1426" spans="13:13">
      <c r="M1426" s="10"/>
    </row>
    <row r="1427" spans="13:13">
      <c r="M1427" s="10"/>
    </row>
    <row r="1428" spans="13:13">
      <c r="M1428" s="10"/>
    </row>
    <row r="1429" spans="13:13">
      <c r="M1429" s="10"/>
    </row>
    <row r="1430" spans="13:13">
      <c r="M1430" s="10"/>
    </row>
    <row r="1431" spans="13:13">
      <c r="M1431" s="10"/>
    </row>
    <row r="1432" spans="13:13">
      <c r="M1432" s="10"/>
    </row>
    <row r="1433" spans="13:13">
      <c r="M1433" s="10"/>
    </row>
    <row r="1434" spans="13:13">
      <c r="M1434" s="10"/>
    </row>
    <row r="1435" spans="13:13">
      <c r="M1435" s="10"/>
    </row>
    <row r="1436" spans="13:13">
      <c r="M1436" s="10"/>
    </row>
    <row r="1437" spans="13:13">
      <c r="M1437" s="10"/>
    </row>
    <row r="1438" spans="13:13">
      <c r="M1438" s="10"/>
    </row>
    <row r="1439" spans="13:13">
      <c r="M1439" s="10"/>
    </row>
    <row r="1440" spans="13:13">
      <c r="M1440" s="10"/>
    </row>
    <row r="1441" spans="13:13">
      <c r="M1441" s="10"/>
    </row>
    <row r="1442" spans="13:13">
      <c r="M1442" s="10"/>
    </row>
    <row r="1443" spans="13:13">
      <c r="M1443" s="10"/>
    </row>
    <row r="1444" spans="13:13">
      <c r="M1444" s="10"/>
    </row>
    <row r="1445" spans="13:13">
      <c r="M1445" s="10"/>
    </row>
    <row r="1446" spans="13:13">
      <c r="M1446" s="10"/>
    </row>
    <row r="1447" spans="13:13">
      <c r="M1447" s="10"/>
    </row>
    <row r="1448" spans="13:13">
      <c r="M1448" s="10"/>
    </row>
    <row r="1449" spans="13:13">
      <c r="M1449" s="10"/>
    </row>
    <row r="1450" spans="13:13">
      <c r="M1450" s="10"/>
    </row>
    <row r="1451" spans="13:13">
      <c r="M1451" s="10"/>
    </row>
    <row r="1452" spans="13:13">
      <c r="M1452" s="10"/>
    </row>
    <row r="1453" spans="13:13">
      <c r="M1453" s="10"/>
    </row>
    <row r="1454" spans="13:13">
      <c r="M1454" s="10"/>
    </row>
    <row r="1455" spans="13:13">
      <c r="M1455" s="10"/>
    </row>
    <row r="1456" spans="13:13">
      <c r="M1456" s="10"/>
    </row>
    <row r="1457" spans="13:13">
      <c r="M1457" s="10"/>
    </row>
    <row r="1458" spans="13:13">
      <c r="M1458" s="10"/>
    </row>
    <row r="1459" spans="13:13">
      <c r="M1459" s="10"/>
    </row>
    <row r="1460" spans="13:13">
      <c r="M1460" s="10"/>
    </row>
    <row r="1461" spans="13:13">
      <c r="M1461" s="10"/>
    </row>
    <row r="1462" spans="13:13">
      <c r="M1462" s="10"/>
    </row>
    <row r="1463" spans="13:13">
      <c r="M1463" s="10"/>
    </row>
    <row r="1464" spans="13:13">
      <c r="M1464" s="10"/>
    </row>
    <row r="1465" spans="13:13">
      <c r="M1465" s="10"/>
    </row>
    <row r="1466" spans="13:13">
      <c r="M1466" s="10"/>
    </row>
    <row r="1467" spans="13:13">
      <c r="M1467" s="10"/>
    </row>
    <row r="1468" spans="13:13">
      <c r="M1468" s="10"/>
    </row>
    <row r="1469" spans="13:13">
      <c r="M1469" s="10"/>
    </row>
    <row r="1470" spans="13:13">
      <c r="M1470" s="10"/>
    </row>
    <row r="1471" spans="13:13">
      <c r="M1471" s="10"/>
    </row>
    <row r="1472" spans="13:13">
      <c r="M1472" s="10"/>
    </row>
    <row r="1473" spans="13:13">
      <c r="M1473" s="10"/>
    </row>
    <row r="1474" spans="13:13">
      <c r="M1474" s="10"/>
    </row>
    <row r="1475" spans="13:13">
      <c r="M1475" s="10"/>
    </row>
    <row r="1476" spans="13:13">
      <c r="M1476" s="10"/>
    </row>
    <row r="1477" spans="13:13">
      <c r="M1477" s="10"/>
    </row>
    <row r="1478" spans="13:13">
      <c r="M1478" s="10"/>
    </row>
    <row r="1479" spans="13:13">
      <c r="M1479" s="10"/>
    </row>
    <row r="1480" spans="13:13">
      <c r="M1480" s="10"/>
    </row>
    <row r="1481" spans="13:13">
      <c r="M1481" s="10"/>
    </row>
    <row r="1482" spans="13:13">
      <c r="M1482" s="10"/>
    </row>
    <row r="1483" spans="13:13">
      <c r="M1483" s="10"/>
    </row>
    <row r="1484" spans="13:13">
      <c r="M1484" s="10"/>
    </row>
    <row r="1485" spans="13:13">
      <c r="M1485" s="10"/>
    </row>
    <row r="1486" spans="13:13">
      <c r="M1486" s="10"/>
    </row>
    <row r="1487" spans="13:13">
      <c r="M1487" s="10"/>
    </row>
    <row r="1488" spans="13:13">
      <c r="M1488" s="10"/>
    </row>
    <row r="1489" spans="13:13">
      <c r="M1489" s="10"/>
    </row>
    <row r="1490" spans="13:13">
      <c r="M1490" s="10"/>
    </row>
    <row r="1491" spans="13:13">
      <c r="M1491" s="10"/>
    </row>
    <row r="1492" spans="13:13">
      <c r="M1492" s="10"/>
    </row>
    <row r="1493" spans="13:13">
      <c r="M1493" s="10"/>
    </row>
    <row r="1494" spans="13:13">
      <c r="M1494" s="10"/>
    </row>
    <row r="1495" spans="13:13">
      <c r="M1495" s="10"/>
    </row>
    <row r="1496" spans="13:13">
      <c r="M1496" s="10"/>
    </row>
    <row r="1497" spans="13:13">
      <c r="M1497" s="10"/>
    </row>
    <row r="1498" spans="13:13">
      <c r="M1498" s="10"/>
    </row>
    <row r="1499" spans="13:13">
      <c r="M1499" s="10"/>
    </row>
    <row r="1500" spans="13:13">
      <c r="M1500" s="10"/>
    </row>
    <row r="1501" spans="13:13">
      <c r="M1501" s="10"/>
    </row>
    <row r="1502" spans="13:13">
      <c r="M1502" s="10"/>
    </row>
    <row r="1503" spans="13:13">
      <c r="M1503" s="10"/>
    </row>
    <row r="1504" spans="13:13">
      <c r="M1504" s="10"/>
    </row>
    <row r="1505" spans="13:13">
      <c r="M1505" s="10"/>
    </row>
    <row r="1506" spans="13:13">
      <c r="M1506" s="10"/>
    </row>
    <row r="1507" spans="13:13">
      <c r="M1507" s="10"/>
    </row>
    <row r="1508" spans="13:13">
      <c r="M1508" s="10"/>
    </row>
    <row r="1509" spans="13:13">
      <c r="M1509" s="10"/>
    </row>
    <row r="1510" spans="13:13">
      <c r="M1510" s="10"/>
    </row>
    <row r="1511" spans="13:13">
      <c r="M1511" s="10"/>
    </row>
    <row r="1512" spans="13:13">
      <c r="M1512" s="10"/>
    </row>
    <row r="1513" spans="13:13">
      <c r="M1513" s="10"/>
    </row>
    <row r="1514" spans="13:13">
      <c r="M1514" s="10"/>
    </row>
    <row r="1515" spans="13:13">
      <c r="M1515" s="10"/>
    </row>
    <row r="1516" spans="13:13">
      <c r="M1516" s="10"/>
    </row>
    <row r="1517" spans="13:13">
      <c r="M1517" s="10"/>
    </row>
    <row r="1518" spans="13:13">
      <c r="M1518" s="10"/>
    </row>
    <row r="1519" spans="13:13">
      <c r="M1519" s="10"/>
    </row>
    <row r="1520" spans="13:13">
      <c r="M1520" s="10"/>
    </row>
    <row r="1521" spans="13:13">
      <c r="M1521" s="10"/>
    </row>
    <row r="1522" spans="13:13">
      <c r="M1522" s="10"/>
    </row>
    <row r="1523" spans="13:13">
      <c r="M1523" s="10"/>
    </row>
    <row r="1524" spans="13:13">
      <c r="M1524" s="10"/>
    </row>
    <row r="1525" spans="13:13">
      <c r="M1525" s="10"/>
    </row>
    <row r="1526" spans="13:13">
      <c r="M1526" s="10"/>
    </row>
    <row r="1527" spans="13:13">
      <c r="M1527" s="10"/>
    </row>
    <row r="1528" spans="13:13">
      <c r="M1528" s="10"/>
    </row>
    <row r="1529" spans="13:13">
      <c r="M1529" s="10"/>
    </row>
    <row r="1530" spans="13:13">
      <c r="M1530" s="10"/>
    </row>
    <row r="1531" spans="13:13">
      <c r="M1531" s="10"/>
    </row>
    <row r="1532" spans="13:13">
      <c r="M1532" s="10"/>
    </row>
    <row r="1533" spans="13:13">
      <c r="M1533" s="10"/>
    </row>
    <row r="1534" spans="13:13">
      <c r="M1534" s="10"/>
    </row>
    <row r="1535" spans="13:13">
      <c r="M1535" s="10"/>
    </row>
    <row r="1536" spans="13:13">
      <c r="M1536" s="10"/>
    </row>
    <row r="1537" spans="13:13">
      <c r="M1537" s="10"/>
    </row>
    <row r="1538" spans="13:13">
      <c r="M1538" s="10"/>
    </row>
    <row r="1539" spans="13:13">
      <c r="M1539" s="10"/>
    </row>
    <row r="1540" spans="13:13">
      <c r="M1540" s="10"/>
    </row>
    <row r="1541" spans="13:13">
      <c r="M1541" s="10"/>
    </row>
    <row r="1542" spans="13:13">
      <c r="M1542" s="10"/>
    </row>
    <row r="1543" spans="13:13">
      <c r="M1543" s="10"/>
    </row>
    <row r="1544" spans="13:13">
      <c r="M1544" s="10"/>
    </row>
    <row r="1545" spans="13:13">
      <c r="M1545" s="10"/>
    </row>
    <row r="1546" spans="13:13">
      <c r="M1546" s="10"/>
    </row>
    <row r="1547" spans="13:13">
      <c r="M1547" s="10"/>
    </row>
    <row r="1548" spans="13:13">
      <c r="M1548" s="10"/>
    </row>
    <row r="1549" spans="13:13">
      <c r="M1549" s="10"/>
    </row>
    <row r="1550" spans="13:13">
      <c r="M1550" s="10"/>
    </row>
    <row r="1551" spans="13:13">
      <c r="M1551" s="10"/>
    </row>
    <row r="1552" spans="13:13">
      <c r="M1552" s="10"/>
    </row>
    <row r="1553" spans="13:13">
      <c r="M1553" s="10"/>
    </row>
    <row r="1554" spans="13:13">
      <c r="M1554" s="10"/>
    </row>
    <row r="1555" spans="13:13">
      <c r="M1555" s="10"/>
    </row>
    <row r="1556" spans="13:13">
      <c r="M1556" s="10"/>
    </row>
    <row r="1557" spans="13:13">
      <c r="M1557" s="10"/>
    </row>
    <row r="1558" spans="13:13">
      <c r="M1558" s="10"/>
    </row>
    <row r="1559" spans="13:13">
      <c r="M1559" s="10"/>
    </row>
    <row r="1560" spans="13:13">
      <c r="M1560" s="10"/>
    </row>
    <row r="1561" spans="13:13">
      <c r="M1561" s="10"/>
    </row>
    <row r="1562" spans="13:13">
      <c r="M1562" s="10"/>
    </row>
    <row r="1563" spans="13:13">
      <c r="M1563" s="10"/>
    </row>
    <row r="1564" spans="13:13">
      <c r="M1564" s="10"/>
    </row>
    <row r="1565" spans="13:13">
      <c r="M1565" s="10"/>
    </row>
    <row r="1566" spans="13:13">
      <c r="M1566" s="10"/>
    </row>
    <row r="1567" spans="13:13">
      <c r="M1567" s="10"/>
    </row>
    <row r="1568" spans="13:13">
      <c r="M1568" s="10"/>
    </row>
    <row r="1569" spans="13:13">
      <c r="M1569" s="10"/>
    </row>
    <row r="1570" spans="13:13">
      <c r="M1570" s="10"/>
    </row>
    <row r="1571" spans="13:13">
      <c r="M1571" s="10"/>
    </row>
    <row r="1572" spans="13:13">
      <c r="M1572" s="10"/>
    </row>
    <row r="1573" spans="13:13">
      <c r="M1573" s="10"/>
    </row>
    <row r="1574" spans="13:13">
      <c r="M1574" s="10"/>
    </row>
    <row r="1575" spans="13:13">
      <c r="M1575" s="10"/>
    </row>
    <row r="1576" spans="13:13">
      <c r="M1576" s="10"/>
    </row>
    <row r="1577" spans="13:13">
      <c r="M1577" s="10"/>
    </row>
    <row r="1578" spans="13:13">
      <c r="M1578" s="10"/>
    </row>
    <row r="1579" spans="13:13">
      <c r="M1579" s="10"/>
    </row>
    <row r="1580" spans="13:13">
      <c r="M1580" s="10"/>
    </row>
    <row r="1581" spans="13:13">
      <c r="M1581" s="10"/>
    </row>
    <row r="1582" spans="13:13">
      <c r="M1582" s="10"/>
    </row>
    <row r="1583" spans="13:13">
      <c r="M1583" s="10"/>
    </row>
    <row r="1584" spans="13:13">
      <c r="M1584" s="10"/>
    </row>
    <row r="1585" spans="13:13">
      <c r="M1585" s="10"/>
    </row>
    <row r="1586" spans="13:13">
      <c r="M1586" s="10"/>
    </row>
    <row r="1587" spans="13:13">
      <c r="M1587" s="10"/>
    </row>
    <row r="1588" spans="13:13">
      <c r="M1588" s="10"/>
    </row>
    <row r="1589" spans="13:13">
      <c r="M1589" s="10"/>
    </row>
    <row r="1590" spans="13:13">
      <c r="M1590" s="10"/>
    </row>
    <row r="1591" spans="13:13">
      <c r="M1591" s="10"/>
    </row>
    <row r="1592" spans="13:13">
      <c r="M1592" s="10"/>
    </row>
    <row r="1593" spans="13:13">
      <c r="M1593" s="10"/>
    </row>
    <row r="1594" spans="13:13">
      <c r="M1594" s="10"/>
    </row>
    <row r="1595" spans="13:13">
      <c r="M1595" s="10"/>
    </row>
    <row r="1596" spans="13:13">
      <c r="M1596" s="10"/>
    </row>
    <row r="1597" spans="13:13">
      <c r="M1597" s="10"/>
    </row>
    <row r="1598" spans="13:13">
      <c r="M1598" s="10"/>
    </row>
    <row r="1599" spans="13:13">
      <c r="M1599" s="10"/>
    </row>
    <row r="1600" spans="13:13">
      <c r="M1600" s="10"/>
    </row>
    <row r="1601" spans="13:13">
      <c r="M1601" s="10"/>
    </row>
    <row r="1602" spans="13:13">
      <c r="M1602" s="10"/>
    </row>
    <row r="1603" spans="13:13">
      <c r="M1603" s="10"/>
    </row>
    <row r="1604" spans="13:13">
      <c r="M1604" s="10"/>
    </row>
    <row r="1605" spans="13:13">
      <c r="M1605" s="10"/>
    </row>
    <row r="1606" spans="13:13">
      <c r="M1606" s="10"/>
    </row>
    <row r="1607" spans="13:13">
      <c r="M1607" s="10"/>
    </row>
    <row r="1608" spans="13:13">
      <c r="M1608" s="10"/>
    </row>
    <row r="1609" spans="13:13">
      <c r="M1609" s="10"/>
    </row>
    <row r="1610" spans="13:13">
      <c r="M1610" s="10"/>
    </row>
    <row r="1611" spans="13:13">
      <c r="M1611" s="10"/>
    </row>
    <row r="1612" spans="13:13">
      <c r="M1612" s="10"/>
    </row>
    <row r="1613" spans="13:13">
      <c r="M1613" s="10"/>
    </row>
    <row r="1614" spans="13:13">
      <c r="M1614" s="10"/>
    </row>
    <row r="1615" spans="13:13">
      <c r="M1615" s="10"/>
    </row>
    <row r="1616" spans="13:13">
      <c r="M1616" s="10"/>
    </row>
    <row r="1617" spans="13:13">
      <c r="M1617" s="10"/>
    </row>
    <row r="1618" spans="13:13">
      <c r="M1618" s="10"/>
    </row>
    <row r="1619" spans="13:13">
      <c r="M1619" s="10"/>
    </row>
    <row r="1620" spans="13:13">
      <c r="M1620" s="10"/>
    </row>
    <row r="1621" spans="13:13">
      <c r="M1621" s="10"/>
    </row>
    <row r="1622" spans="13:13">
      <c r="M1622" s="10"/>
    </row>
    <row r="1623" spans="13:13">
      <c r="M1623" s="10"/>
    </row>
    <row r="1624" spans="13:13">
      <c r="M1624" s="10"/>
    </row>
    <row r="1625" spans="13:13">
      <c r="M1625" s="10"/>
    </row>
  </sheetData>
  <mergeCells count="88">
    <mergeCell ref="A1:L1"/>
    <mergeCell ref="A4:A11"/>
    <mergeCell ref="B11:E11"/>
    <mergeCell ref="F11:L11"/>
    <mergeCell ref="F3:L3"/>
    <mergeCell ref="B3:E3"/>
    <mergeCell ref="I5:J5"/>
    <mergeCell ref="I6:J6"/>
    <mergeCell ref="I7:J7"/>
    <mergeCell ref="F4:L4"/>
    <mergeCell ref="A2:C2"/>
    <mergeCell ref="I9:J9"/>
    <mergeCell ref="O2:P2"/>
    <mergeCell ref="I2:L2"/>
    <mergeCell ref="A19:D19"/>
    <mergeCell ref="I19:L19"/>
    <mergeCell ref="I10:J10"/>
    <mergeCell ref="I17:J17"/>
    <mergeCell ref="I8:J8"/>
    <mergeCell ref="F18:L18"/>
    <mergeCell ref="F19:G19"/>
    <mergeCell ref="B18:E18"/>
    <mergeCell ref="A12:A18"/>
    <mergeCell ref="F12:L12"/>
    <mergeCell ref="I13:J13"/>
    <mergeCell ref="I14:J14"/>
    <mergeCell ref="I15:J15"/>
    <mergeCell ref="I16:J16"/>
    <mergeCell ref="BK2:BL2"/>
    <mergeCell ref="Q2:S2"/>
    <mergeCell ref="W2:X2"/>
    <mergeCell ref="Y2:AA2"/>
    <mergeCell ref="AE2:AF2"/>
    <mergeCell ref="AG2:AI2"/>
    <mergeCell ref="AM2:AN2"/>
    <mergeCell ref="AO2:AQ2"/>
    <mergeCell ref="AU2:AV2"/>
    <mergeCell ref="AW2:AY2"/>
    <mergeCell ref="BC2:BD2"/>
    <mergeCell ref="BE2:BG2"/>
    <mergeCell ref="DG2:DH2"/>
    <mergeCell ref="BM2:BO2"/>
    <mergeCell ref="BS2:BT2"/>
    <mergeCell ref="BU2:BW2"/>
    <mergeCell ref="CA2:CB2"/>
    <mergeCell ref="CC2:CE2"/>
    <mergeCell ref="CI2:CJ2"/>
    <mergeCell ref="CK2:CM2"/>
    <mergeCell ref="CQ2:CR2"/>
    <mergeCell ref="CS2:CU2"/>
    <mergeCell ref="CY2:CZ2"/>
    <mergeCell ref="DA2:DC2"/>
    <mergeCell ref="DI2:DK2"/>
    <mergeCell ref="DO2:DP2"/>
    <mergeCell ref="DQ2:DS2"/>
    <mergeCell ref="DW2:DX2"/>
    <mergeCell ref="DY2:EA2"/>
    <mergeCell ref="GC2:GE2"/>
    <mergeCell ref="GI2:GJ2"/>
    <mergeCell ref="GK2:GM2"/>
    <mergeCell ref="EE2:EF2"/>
    <mergeCell ref="EG2:EI2"/>
    <mergeCell ref="EM2:EN2"/>
    <mergeCell ref="EO2:EQ2"/>
    <mergeCell ref="EU2:EV2"/>
    <mergeCell ref="EW2:EY2"/>
    <mergeCell ref="FE2:FG2"/>
    <mergeCell ref="FK2:FL2"/>
    <mergeCell ref="FM2:FO2"/>
    <mergeCell ref="FS2:FT2"/>
    <mergeCell ref="FU2:FW2"/>
    <mergeCell ref="GA2:GB2"/>
    <mergeCell ref="FC2:FD2"/>
    <mergeCell ref="GQ2:GR2"/>
    <mergeCell ref="GS2:GU2"/>
    <mergeCell ref="GY2:GZ2"/>
    <mergeCell ref="IU2:IV2"/>
    <mergeCell ref="HA2:HC2"/>
    <mergeCell ref="HG2:HH2"/>
    <mergeCell ref="HI2:HK2"/>
    <mergeCell ref="HO2:HP2"/>
    <mergeCell ref="HQ2:HS2"/>
    <mergeCell ref="HW2:HX2"/>
    <mergeCell ref="HY2:IA2"/>
    <mergeCell ref="IE2:IF2"/>
    <mergeCell ref="IG2:II2"/>
    <mergeCell ref="IM2:IN2"/>
    <mergeCell ref="IO2:IQ2"/>
  </mergeCells>
  <phoneticPr fontId="1" type="noConversion"/>
  <pageMargins left="0.39370078740157483" right="0.39370078740157483" top="1.1811023622047245" bottom="0" header="0" footer="0"/>
  <pageSetup paperSize="9" orientation="landscape" r:id="rId1"/>
  <headerFooter alignWithMargins="0">
    <oddHeader>&amp;L&amp;10青岛水务集团科技中心.&amp;"隶书,常规"供水水质监测中心&amp;C&amp;10记录编号：QDSZJC-RR-007&amp;R&amp;10版本号：A0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:L50"/>
  <sheetViews>
    <sheetView topLeftCell="A34" workbookViewId="0">
      <selection activeCell="A50" sqref="A50:B50"/>
    </sheetView>
  </sheetViews>
  <sheetFormatPr defaultColWidth="9" defaultRowHeight="14.25"/>
  <cols>
    <col min="1" max="1" width="9.75" style="10" customWidth="1"/>
    <col min="2" max="2" width="16.75" style="10" customWidth="1"/>
    <col min="3" max="3" width="15.25" style="10" customWidth="1"/>
    <col min="4" max="4" width="15.75" style="10" customWidth="1"/>
    <col min="5" max="5" width="21.75" style="10" customWidth="1"/>
    <col min="6" max="6" width="21.875" style="10" customWidth="1"/>
    <col min="7" max="7" width="28.5" style="10" customWidth="1"/>
    <col min="8" max="16384" width="9" style="10"/>
  </cols>
  <sheetData>
    <row r="1" spans="1:7" s="2" customFormat="1" ht="21">
      <c r="A1" s="316"/>
      <c r="B1" s="316"/>
      <c r="C1" s="316"/>
      <c r="D1" s="316"/>
      <c r="E1" s="316"/>
      <c r="F1" s="316"/>
      <c r="G1" s="316"/>
    </row>
    <row r="2" spans="1:7" ht="21.75" customHeight="1">
      <c r="A2" s="68"/>
      <c r="B2" s="68"/>
      <c r="E2" s="72"/>
      <c r="F2" s="356"/>
      <c r="G2" s="356"/>
    </row>
    <row r="5" spans="1:7" ht="21">
      <c r="A5" s="316" t="s">
        <v>332</v>
      </c>
      <c r="B5" s="316"/>
      <c r="C5" s="316"/>
      <c r="D5" s="316"/>
      <c r="E5" s="316"/>
      <c r="F5" s="316"/>
      <c r="G5" s="316"/>
    </row>
    <row r="6" spans="1:7">
      <c r="A6" s="84" t="s">
        <v>169</v>
      </c>
      <c r="B6" s="84"/>
      <c r="C6" s="85"/>
      <c r="D6" s="381" t="s">
        <v>329</v>
      </c>
      <c r="E6" s="381"/>
      <c r="F6" s="381"/>
      <c r="G6" s="381"/>
    </row>
    <row r="7" spans="1:7">
      <c r="A7" s="327" t="s">
        <v>17</v>
      </c>
      <c r="B7" s="327"/>
      <c r="C7" s="327" t="s">
        <v>78</v>
      </c>
      <c r="D7" s="327"/>
      <c r="E7" s="327"/>
      <c r="F7" s="327"/>
      <c r="G7" s="327"/>
    </row>
    <row r="8" spans="1:7" ht="19.899999999999999" customHeight="1">
      <c r="A8" s="327" t="s">
        <v>1</v>
      </c>
      <c r="B8" s="327" t="s">
        <v>18</v>
      </c>
      <c r="C8" s="327" t="s">
        <v>19</v>
      </c>
      <c r="D8" s="327"/>
      <c r="E8" s="327"/>
      <c r="F8" s="327"/>
      <c r="G8" s="327"/>
    </row>
    <row r="9" spans="1:7" ht="19.899999999999999" customHeight="1">
      <c r="A9" s="327"/>
      <c r="B9" s="327"/>
      <c r="C9" s="317" t="s">
        <v>170</v>
      </c>
      <c r="D9" s="317" t="s">
        <v>135</v>
      </c>
      <c r="E9" s="317" t="s">
        <v>134</v>
      </c>
      <c r="F9" s="317" t="s">
        <v>171</v>
      </c>
      <c r="G9" s="317" t="s">
        <v>172</v>
      </c>
    </row>
    <row r="10" spans="1:7" ht="19.899999999999999" customHeight="1">
      <c r="A10" s="327"/>
      <c r="B10" s="327"/>
      <c r="C10" s="317"/>
      <c r="D10" s="317"/>
      <c r="E10" s="317"/>
      <c r="F10" s="317"/>
      <c r="G10" s="317"/>
    </row>
    <row r="11" spans="1:7">
      <c r="A11" s="384" t="s">
        <v>133</v>
      </c>
      <c r="B11" s="384"/>
      <c r="C11" s="385" t="s">
        <v>75</v>
      </c>
      <c r="D11" s="386" t="s">
        <v>76</v>
      </c>
      <c r="E11" s="385" t="s">
        <v>20</v>
      </c>
      <c r="F11" s="385" t="s">
        <v>77</v>
      </c>
      <c r="G11" s="385" t="s">
        <v>74</v>
      </c>
    </row>
    <row r="12" spans="1:7">
      <c r="A12" s="384"/>
      <c r="B12" s="384"/>
      <c r="C12" s="385"/>
      <c r="D12" s="386"/>
      <c r="E12" s="385"/>
      <c r="F12" s="385"/>
      <c r="G12" s="385"/>
    </row>
    <row r="13" spans="1:7">
      <c r="A13" s="384"/>
      <c r="B13" s="384"/>
      <c r="C13" s="385"/>
      <c r="D13" s="386"/>
      <c r="E13" s="385"/>
      <c r="F13" s="385"/>
      <c r="G13" s="385"/>
    </row>
    <row r="14" spans="1:7">
      <c r="A14" s="384"/>
      <c r="B14" s="384"/>
      <c r="C14" s="385"/>
      <c r="D14" s="386"/>
      <c r="E14" s="385"/>
      <c r="F14" s="385"/>
      <c r="G14" s="385"/>
    </row>
    <row r="15" spans="1:7">
      <c r="A15" s="384"/>
      <c r="B15" s="384"/>
      <c r="C15" s="385"/>
      <c r="D15" s="386"/>
      <c r="E15" s="385"/>
      <c r="F15" s="385"/>
      <c r="G15" s="385"/>
    </row>
    <row r="16" spans="1:7" ht="33" customHeight="1">
      <c r="A16" s="147" t="s">
        <v>174</v>
      </c>
      <c r="B16" s="83" t="s">
        <v>173</v>
      </c>
      <c r="C16" s="69">
        <v>14</v>
      </c>
      <c r="D16" s="69">
        <v>52.5</v>
      </c>
      <c r="E16" s="144">
        <v>3.99</v>
      </c>
      <c r="F16" s="144">
        <v>6.4000000000000001E-2</v>
      </c>
      <c r="G16" s="146">
        <v>1.256</v>
      </c>
    </row>
    <row r="17" spans="1:12" ht="33" customHeight="1">
      <c r="A17" s="147" t="s">
        <v>79</v>
      </c>
      <c r="B17" s="83" t="s">
        <v>175</v>
      </c>
      <c r="C17" s="69">
        <v>13.4</v>
      </c>
      <c r="D17" s="69">
        <v>50.3</v>
      </c>
      <c r="E17" s="148">
        <v>4.0199999999999996</v>
      </c>
      <c r="F17" s="148">
        <v>3.5999999999999997E-2</v>
      </c>
      <c r="G17" s="146" t="s">
        <v>328</v>
      </c>
    </row>
    <row r="18" spans="1:12" ht="33" customHeight="1">
      <c r="A18" s="147" t="s">
        <v>326</v>
      </c>
      <c r="B18" s="83" t="s">
        <v>175</v>
      </c>
      <c r="C18" s="69">
        <v>13.8</v>
      </c>
      <c r="D18" s="69">
        <v>47.9</v>
      </c>
      <c r="E18" s="144">
        <v>4.03</v>
      </c>
      <c r="F18" s="144">
        <v>5.7000000000000002E-2</v>
      </c>
      <c r="G18" s="146" t="s">
        <v>328</v>
      </c>
    </row>
    <row r="19" spans="1:12" ht="53.45" customHeight="1">
      <c r="A19" s="379" t="s">
        <v>68</v>
      </c>
      <c r="B19" s="379"/>
      <c r="C19" s="379" t="s">
        <v>327</v>
      </c>
      <c r="D19" s="379"/>
      <c r="E19" s="379"/>
      <c r="F19" s="379"/>
      <c r="G19" s="379"/>
    </row>
    <row r="20" spans="1:12" ht="51.6" customHeight="1">
      <c r="A20" s="327" t="s">
        <v>176</v>
      </c>
      <c r="B20" s="327"/>
      <c r="C20" s="327" t="s">
        <v>177</v>
      </c>
      <c r="D20" s="327"/>
      <c r="E20" s="327"/>
      <c r="F20" s="327"/>
      <c r="G20" s="327"/>
    </row>
    <row r="21" spans="1:12">
      <c r="A21" s="380" t="s">
        <v>293</v>
      </c>
      <c r="B21" s="380"/>
      <c r="D21" s="80"/>
      <c r="E21" s="378" t="s">
        <v>165</v>
      </c>
      <c r="F21" s="378"/>
      <c r="G21" s="150" t="s">
        <v>334</v>
      </c>
      <c r="J21" s="80"/>
      <c r="K21" s="378"/>
      <c r="L21" s="378"/>
    </row>
    <row r="36" spans="1:7" ht="21">
      <c r="A36" s="316" t="s">
        <v>370</v>
      </c>
      <c r="B36" s="316"/>
      <c r="C36" s="316"/>
      <c r="D36" s="316"/>
      <c r="E36" s="316"/>
      <c r="F36" s="316"/>
      <c r="G36" s="316"/>
    </row>
    <row r="37" spans="1:7">
      <c r="A37" s="84" t="s">
        <v>169</v>
      </c>
      <c r="B37" s="84"/>
      <c r="C37" s="85"/>
      <c r="D37" s="381" t="s">
        <v>371</v>
      </c>
      <c r="E37" s="381"/>
      <c r="F37" s="381"/>
      <c r="G37" s="381"/>
    </row>
    <row r="38" spans="1:7" ht="22.9" customHeight="1">
      <c r="A38" s="327" t="s">
        <v>17</v>
      </c>
      <c r="B38" s="327"/>
      <c r="C38" s="327" t="s">
        <v>78</v>
      </c>
      <c r="D38" s="327"/>
      <c r="E38" s="327"/>
      <c r="F38" s="327"/>
      <c r="G38" s="327"/>
    </row>
    <row r="39" spans="1:7" ht="22.15" customHeight="1">
      <c r="A39" s="369" t="s">
        <v>1</v>
      </c>
      <c r="B39" s="369" t="s">
        <v>18</v>
      </c>
      <c r="C39" s="327" t="s">
        <v>19</v>
      </c>
      <c r="D39" s="327"/>
      <c r="E39" s="327"/>
      <c r="F39" s="327"/>
      <c r="G39" s="327"/>
    </row>
    <row r="40" spans="1:7" ht="15.6" customHeight="1">
      <c r="A40" s="370"/>
      <c r="B40" s="370"/>
      <c r="C40" s="382" t="s">
        <v>170</v>
      </c>
      <c r="D40" s="382" t="s">
        <v>135</v>
      </c>
      <c r="E40" s="382" t="s">
        <v>134</v>
      </c>
      <c r="F40" s="382" t="s">
        <v>171</v>
      </c>
      <c r="G40" s="382" t="s">
        <v>172</v>
      </c>
    </row>
    <row r="41" spans="1:7" ht="28.9" customHeight="1">
      <c r="A41" s="371"/>
      <c r="B41" s="371"/>
      <c r="C41" s="383"/>
      <c r="D41" s="383"/>
      <c r="E41" s="383"/>
      <c r="F41" s="383"/>
      <c r="G41" s="383"/>
    </row>
    <row r="42" spans="1:7" ht="15.6" customHeight="1">
      <c r="A42" s="390" t="s">
        <v>133</v>
      </c>
      <c r="B42" s="391"/>
      <c r="C42" s="387" t="s">
        <v>75</v>
      </c>
      <c r="D42" s="396" t="s">
        <v>76</v>
      </c>
      <c r="E42" s="387" t="s">
        <v>20</v>
      </c>
      <c r="F42" s="387" t="s">
        <v>77</v>
      </c>
      <c r="G42" s="387" t="s">
        <v>74</v>
      </c>
    </row>
    <row r="43" spans="1:7">
      <c r="A43" s="392"/>
      <c r="B43" s="393"/>
      <c r="C43" s="388"/>
      <c r="D43" s="397"/>
      <c r="E43" s="388"/>
      <c r="F43" s="388"/>
      <c r="G43" s="388"/>
    </row>
    <row r="44" spans="1:7">
      <c r="A44" s="392"/>
      <c r="B44" s="393"/>
      <c r="C44" s="388"/>
      <c r="D44" s="397"/>
      <c r="E44" s="388"/>
      <c r="F44" s="388"/>
      <c r="G44" s="388"/>
    </row>
    <row r="45" spans="1:7">
      <c r="A45" s="392"/>
      <c r="B45" s="393"/>
      <c r="C45" s="388"/>
      <c r="D45" s="397"/>
      <c r="E45" s="388"/>
      <c r="F45" s="388"/>
      <c r="G45" s="388"/>
    </row>
    <row r="46" spans="1:7" ht="19.149999999999999" customHeight="1">
      <c r="A46" s="394"/>
      <c r="B46" s="395"/>
      <c r="C46" s="389"/>
      <c r="D46" s="398"/>
      <c r="E46" s="389"/>
      <c r="F46" s="389"/>
      <c r="G46" s="389"/>
    </row>
    <row r="47" spans="1:7" ht="48.6" customHeight="1">
      <c r="A47" s="149" t="s">
        <v>326</v>
      </c>
      <c r="B47" s="149" t="s">
        <v>175</v>
      </c>
      <c r="C47" s="69">
        <v>10.4</v>
      </c>
      <c r="D47" s="69">
        <v>81</v>
      </c>
      <c r="E47" s="227">
        <v>4.2300000000000004</v>
      </c>
      <c r="F47" s="227">
        <v>3.5999999999999997E-2</v>
      </c>
      <c r="G47" s="146">
        <v>1.2450000000000001</v>
      </c>
    </row>
    <row r="48" spans="1:7" ht="52.9" customHeight="1">
      <c r="A48" s="379" t="s">
        <v>68</v>
      </c>
      <c r="B48" s="379"/>
      <c r="C48" s="379" t="s">
        <v>333</v>
      </c>
      <c r="D48" s="379"/>
      <c r="E48" s="379"/>
      <c r="F48" s="379"/>
      <c r="G48" s="379"/>
    </row>
    <row r="49" spans="1:7" ht="49.9" customHeight="1">
      <c r="A49" s="327" t="s">
        <v>176</v>
      </c>
      <c r="B49" s="327"/>
      <c r="C49" s="327" t="s">
        <v>177</v>
      </c>
      <c r="D49" s="327"/>
      <c r="E49" s="327"/>
      <c r="F49" s="327"/>
      <c r="G49" s="327"/>
    </row>
    <row r="50" spans="1:7" ht="22.15" customHeight="1">
      <c r="A50" s="380" t="s">
        <v>428</v>
      </c>
      <c r="B50" s="380"/>
      <c r="D50" s="80"/>
      <c r="E50" s="378" t="s">
        <v>430</v>
      </c>
      <c r="F50" s="378"/>
      <c r="G50" s="150" t="s">
        <v>429</v>
      </c>
    </row>
  </sheetData>
  <mergeCells count="51">
    <mergeCell ref="C42:C46"/>
    <mergeCell ref="A42:B46"/>
    <mergeCell ref="A50:B50"/>
    <mergeCell ref="A48:B48"/>
    <mergeCell ref="C48:G48"/>
    <mergeCell ref="A49:B49"/>
    <mergeCell ref="C49:G49"/>
    <mergeCell ref="D42:D46"/>
    <mergeCell ref="E42:E46"/>
    <mergeCell ref="F42:F46"/>
    <mergeCell ref="D40:D41"/>
    <mergeCell ref="E40:E41"/>
    <mergeCell ref="F40:F41"/>
    <mergeCell ref="G40:G41"/>
    <mergeCell ref="G42:G46"/>
    <mergeCell ref="A1:G1"/>
    <mergeCell ref="F2:G2"/>
    <mergeCell ref="A5:G5"/>
    <mergeCell ref="D6:G6"/>
    <mergeCell ref="A7:B7"/>
    <mergeCell ref="C7:G7"/>
    <mergeCell ref="F9:F10"/>
    <mergeCell ref="G9:G10"/>
    <mergeCell ref="A11:B15"/>
    <mergeCell ref="C11:C15"/>
    <mergeCell ref="D11:D15"/>
    <mergeCell ref="E11:E15"/>
    <mergeCell ref="F11:F15"/>
    <mergeCell ref="G11:G15"/>
    <mergeCell ref="A8:A10"/>
    <mergeCell ref="B8:B10"/>
    <mergeCell ref="C8:G8"/>
    <mergeCell ref="C9:C10"/>
    <mergeCell ref="D9:D10"/>
    <mergeCell ref="E9:E10"/>
    <mergeCell ref="K21:L21"/>
    <mergeCell ref="E50:F50"/>
    <mergeCell ref="A19:B19"/>
    <mergeCell ref="C19:G19"/>
    <mergeCell ref="A20:B20"/>
    <mergeCell ref="C20:G20"/>
    <mergeCell ref="A21:B21"/>
    <mergeCell ref="E21:F21"/>
    <mergeCell ref="A36:G36"/>
    <mergeCell ref="D37:G37"/>
    <mergeCell ref="A38:B38"/>
    <mergeCell ref="C38:G38"/>
    <mergeCell ref="A39:A41"/>
    <mergeCell ref="B39:B41"/>
    <mergeCell ref="C39:G39"/>
    <mergeCell ref="C40:C41"/>
  </mergeCells>
  <phoneticPr fontId="1" type="noConversion"/>
  <pageMargins left="0.39370078740157483" right="0.39370078740157483" top="1.3779527559055118" bottom="0.98425196850393704" header="0.51181102362204722" footer="0.51181102362204722"/>
  <pageSetup paperSize="9" orientation="landscape" r:id="rId1"/>
  <headerFooter alignWithMargins="0">
    <oddHeader xml:space="preserve">&amp;L&amp;10青岛水务集团科技中心.&amp;"隶书,常规"供水水质监测中心&amp;C&amp;10记录编号：QDSZJC-RR-008&amp;R&amp;10版本号：A0            </oddHead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A1:DO18"/>
  <sheetViews>
    <sheetView zoomScale="85" workbookViewId="0">
      <selection activeCell="A18" sqref="A18:B18"/>
    </sheetView>
  </sheetViews>
  <sheetFormatPr defaultColWidth="9" defaultRowHeight="14.25"/>
  <cols>
    <col min="1" max="1" width="5.5" style="10" customWidth="1"/>
    <col min="2" max="2" width="14" style="10" customWidth="1"/>
    <col min="3" max="3" width="15.875" style="10" customWidth="1"/>
    <col min="4" max="4" width="16.875" style="10" customWidth="1"/>
    <col min="5" max="5" width="16.625" style="10" customWidth="1"/>
    <col min="6" max="6" width="16.25" style="10" customWidth="1"/>
    <col min="7" max="7" width="16.5" style="29" customWidth="1"/>
    <col min="8" max="8" width="20.875" style="29" customWidth="1"/>
    <col min="9" max="119" width="9" style="29"/>
    <col min="120" max="16384" width="9" style="10"/>
  </cols>
  <sheetData>
    <row r="1" spans="1:119" ht="18.75" customHeight="1">
      <c r="A1" s="270" t="s">
        <v>369</v>
      </c>
      <c r="B1" s="270"/>
      <c r="C1" s="270"/>
      <c r="D1" s="270"/>
      <c r="E1" s="270"/>
      <c r="F1" s="270"/>
      <c r="G1" s="270"/>
      <c r="H1" s="270"/>
    </row>
    <row r="2" spans="1:119" ht="13.5" customHeight="1">
      <c r="A2" s="355" t="s">
        <v>142</v>
      </c>
      <c r="B2" s="355"/>
      <c r="C2" s="355"/>
      <c r="D2" s="101"/>
      <c r="E2" s="399" t="s">
        <v>351</v>
      </c>
      <c r="F2" s="399"/>
      <c r="G2" s="399"/>
      <c r="H2" s="399"/>
    </row>
    <row r="3" spans="1:119" ht="24.75" customHeight="1">
      <c r="A3" s="308" t="s">
        <v>143</v>
      </c>
      <c r="B3" s="308" t="s">
        <v>231</v>
      </c>
      <c r="C3" s="308" t="s">
        <v>136</v>
      </c>
      <c r="D3" s="79" t="s">
        <v>232</v>
      </c>
      <c r="E3" s="401" t="s">
        <v>139</v>
      </c>
      <c r="F3" s="401"/>
      <c r="G3" s="327" t="s">
        <v>156</v>
      </c>
      <c r="H3" s="327"/>
    </row>
    <row r="4" spans="1:119" ht="14.25" customHeight="1">
      <c r="A4" s="301"/>
      <c r="B4" s="301"/>
      <c r="C4" s="301"/>
      <c r="D4" s="400" t="s">
        <v>79</v>
      </c>
      <c r="E4" s="401" t="s">
        <v>178</v>
      </c>
      <c r="F4" s="401" t="s">
        <v>157</v>
      </c>
      <c r="G4" s="308" t="s">
        <v>321</v>
      </c>
      <c r="H4" s="308" t="s">
        <v>158</v>
      </c>
    </row>
    <row r="5" spans="1:119" ht="27.75" customHeight="1">
      <c r="A5" s="301"/>
      <c r="B5" s="301"/>
      <c r="C5" s="301"/>
      <c r="D5" s="400"/>
      <c r="E5" s="401"/>
      <c r="F5" s="401"/>
      <c r="G5" s="308"/>
      <c r="H5" s="308"/>
    </row>
    <row r="6" spans="1:119" ht="18" customHeight="1">
      <c r="A6" s="104">
        <v>1</v>
      </c>
      <c r="B6" s="56" t="s">
        <v>23</v>
      </c>
      <c r="C6" s="56" t="s">
        <v>24</v>
      </c>
      <c r="D6" s="219">
        <v>18</v>
      </c>
      <c r="E6" s="220">
        <v>18</v>
      </c>
      <c r="F6" s="220">
        <v>16</v>
      </c>
      <c r="G6" s="77" t="s">
        <v>141</v>
      </c>
      <c r="H6" s="77" t="s">
        <v>141</v>
      </c>
    </row>
    <row r="7" spans="1:119" ht="18.75" customHeight="1">
      <c r="A7" s="104">
        <v>2</v>
      </c>
      <c r="B7" s="56" t="s">
        <v>159</v>
      </c>
      <c r="C7" s="57" t="s">
        <v>0</v>
      </c>
      <c r="D7" s="221">
        <v>9.8000000000000007</v>
      </c>
      <c r="E7" s="222">
        <v>9.5</v>
      </c>
      <c r="F7" s="222">
        <v>9.4</v>
      </c>
      <c r="G7" s="77" t="s">
        <v>141</v>
      </c>
      <c r="H7" s="77" t="s">
        <v>141</v>
      </c>
    </row>
    <row r="8" spans="1:119" ht="23.25" customHeight="1">
      <c r="A8" s="104">
        <v>3</v>
      </c>
      <c r="B8" s="73" t="s">
        <v>160</v>
      </c>
      <c r="C8" s="57" t="s">
        <v>0</v>
      </c>
      <c r="D8" s="223">
        <v>0.13</v>
      </c>
      <c r="E8" s="224">
        <v>0.16</v>
      </c>
      <c r="F8" s="224">
        <v>0.14000000000000001</v>
      </c>
      <c r="G8" s="77" t="s">
        <v>141</v>
      </c>
      <c r="H8" s="77" t="s">
        <v>141</v>
      </c>
    </row>
    <row r="9" spans="1:119" ht="28.5" customHeight="1">
      <c r="A9" s="104">
        <v>4</v>
      </c>
      <c r="B9" s="70" t="s">
        <v>161</v>
      </c>
      <c r="C9" s="71" t="s">
        <v>0</v>
      </c>
      <c r="D9" s="77" t="s">
        <v>141</v>
      </c>
      <c r="E9" s="77" t="s">
        <v>141</v>
      </c>
      <c r="F9" s="77" t="s">
        <v>141</v>
      </c>
      <c r="G9" s="215">
        <v>228.6</v>
      </c>
      <c r="H9" s="215">
        <v>240.2</v>
      </c>
    </row>
    <row r="10" spans="1:119" ht="20.25" customHeight="1">
      <c r="A10" s="104">
        <v>5</v>
      </c>
      <c r="B10" s="70" t="s">
        <v>91</v>
      </c>
      <c r="C10" s="70" t="s">
        <v>162</v>
      </c>
      <c r="D10" s="77" t="s">
        <v>141</v>
      </c>
      <c r="E10" s="77" t="s">
        <v>141</v>
      </c>
      <c r="F10" s="77" t="s">
        <v>141</v>
      </c>
      <c r="G10" s="212">
        <v>18</v>
      </c>
      <c r="H10" s="212">
        <v>21</v>
      </c>
    </row>
    <row r="11" spans="1:119" ht="23.25" customHeight="1">
      <c r="A11" s="104">
        <v>6</v>
      </c>
      <c r="B11" s="70" t="s">
        <v>69</v>
      </c>
      <c r="C11" s="71" t="s">
        <v>163</v>
      </c>
      <c r="D11" s="77" t="s">
        <v>141</v>
      </c>
      <c r="E11" s="77" t="s">
        <v>141</v>
      </c>
      <c r="F11" s="77" t="s">
        <v>141</v>
      </c>
      <c r="G11" s="215">
        <v>10.4</v>
      </c>
      <c r="H11" s="215">
        <v>14.6</v>
      </c>
    </row>
    <row r="12" spans="1:119" ht="21" customHeight="1">
      <c r="A12" s="104">
        <v>7</v>
      </c>
      <c r="B12" s="70" t="s">
        <v>54</v>
      </c>
      <c r="C12" s="71" t="s">
        <v>164</v>
      </c>
      <c r="D12" s="77" t="s">
        <v>141</v>
      </c>
      <c r="E12" s="77" t="s">
        <v>141</v>
      </c>
      <c r="F12" s="77" t="s">
        <v>141</v>
      </c>
      <c r="G12" s="212">
        <v>466</v>
      </c>
      <c r="H12" s="212">
        <v>438</v>
      </c>
    </row>
    <row r="13" spans="1:119" s="75" customFormat="1" ht="24" customHeight="1">
      <c r="A13" s="104">
        <v>8</v>
      </c>
      <c r="B13" s="70" t="s">
        <v>125</v>
      </c>
      <c r="C13" s="71" t="s">
        <v>126</v>
      </c>
      <c r="D13" s="225">
        <v>335</v>
      </c>
      <c r="E13" s="226">
        <v>372</v>
      </c>
      <c r="F13" s="226">
        <v>353</v>
      </c>
      <c r="G13" s="212">
        <v>357</v>
      </c>
      <c r="H13" s="212">
        <v>310</v>
      </c>
      <c r="I13" s="74"/>
      <c r="J13" s="74"/>
      <c r="K13" s="74"/>
      <c r="L13" s="74"/>
      <c r="M13" s="74"/>
      <c r="N13" s="74"/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  <c r="AC13" s="74"/>
      <c r="AD13" s="74"/>
      <c r="AE13" s="74"/>
      <c r="AF13" s="74"/>
      <c r="AG13" s="74"/>
      <c r="AH13" s="74"/>
      <c r="AI13" s="74"/>
      <c r="AJ13" s="74"/>
      <c r="AK13" s="74"/>
      <c r="AL13" s="74"/>
      <c r="AM13" s="74"/>
      <c r="AN13" s="74"/>
      <c r="AO13" s="74"/>
      <c r="AP13" s="74"/>
      <c r="AQ13" s="74"/>
      <c r="AR13" s="74"/>
      <c r="AS13" s="74"/>
      <c r="AT13" s="74"/>
      <c r="AU13" s="74"/>
      <c r="AV13" s="74"/>
      <c r="AW13" s="74"/>
      <c r="AX13" s="74"/>
      <c r="AY13" s="74"/>
      <c r="AZ13" s="74"/>
      <c r="BA13" s="74"/>
      <c r="BB13" s="74"/>
      <c r="BC13" s="74"/>
      <c r="BD13" s="74"/>
      <c r="BE13" s="74"/>
      <c r="BF13" s="74"/>
      <c r="BG13" s="74"/>
      <c r="BH13" s="74"/>
      <c r="BI13" s="74"/>
      <c r="BJ13" s="74"/>
      <c r="BK13" s="74"/>
      <c r="BL13" s="74"/>
      <c r="BM13" s="74"/>
      <c r="BN13" s="74"/>
      <c r="BO13" s="74"/>
      <c r="BP13" s="74"/>
      <c r="BQ13" s="74"/>
      <c r="BR13" s="74"/>
      <c r="BS13" s="74"/>
      <c r="BT13" s="74"/>
      <c r="BU13" s="74"/>
      <c r="BV13" s="74"/>
      <c r="BW13" s="74"/>
      <c r="BX13" s="74"/>
      <c r="BY13" s="74"/>
      <c r="BZ13" s="74"/>
      <c r="CA13" s="74"/>
      <c r="CB13" s="74"/>
      <c r="CC13" s="74"/>
      <c r="CD13" s="74"/>
      <c r="CE13" s="74"/>
      <c r="CF13" s="74"/>
      <c r="CG13" s="74"/>
      <c r="CH13" s="74"/>
      <c r="CI13" s="74"/>
      <c r="CJ13" s="74"/>
      <c r="CK13" s="74"/>
      <c r="CL13" s="74"/>
      <c r="CM13" s="74"/>
      <c r="CN13" s="74"/>
      <c r="CO13" s="74"/>
      <c r="CP13" s="74"/>
      <c r="CQ13" s="74"/>
      <c r="CR13" s="74"/>
      <c r="CS13" s="74"/>
      <c r="CT13" s="74"/>
      <c r="CU13" s="74"/>
      <c r="CV13" s="74"/>
      <c r="CW13" s="74"/>
      <c r="CX13" s="74"/>
      <c r="CY13" s="74"/>
      <c r="CZ13" s="74"/>
      <c r="DA13" s="74"/>
      <c r="DB13" s="74"/>
      <c r="DC13" s="74"/>
      <c r="DD13" s="74"/>
      <c r="DE13" s="74"/>
      <c r="DF13" s="74"/>
      <c r="DG13" s="74"/>
      <c r="DH13" s="74"/>
      <c r="DI13" s="74"/>
      <c r="DJ13" s="74"/>
      <c r="DK13" s="74"/>
      <c r="DL13" s="74"/>
      <c r="DM13" s="74"/>
      <c r="DN13" s="74"/>
      <c r="DO13" s="74"/>
    </row>
    <row r="14" spans="1:119" s="4" customFormat="1" ht="16.5" customHeight="1">
      <c r="A14" s="308" t="s">
        <v>322</v>
      </c>
      <c r="B14" s="308"/>
      <c r="C14" s="308"/>
      <c r="D14" s="308" t="s">
        <v>323</v>
      </c>
      <c r="E14" s="301"/>
      <c r="F14" s="301"/>
      <c r="G14" s="301"/>
      <c r="H14" s="30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</row>
    <row r="15" spans="1:119" s="4" customFormat="1" ht="15" customHeight="1">
      <c r="A15" s="308"/>
      <c r="B15" s="308"/>
      <c r="C15" s="308"/>
      <c r="D15" s="301"/>
      <c r="E15" s="301"/>
      <c r="F15" s="301"/>
      <c r="G15" s="301"/>
      <c r="H15" s="30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</row>
    <row r="16" spans="1:119" s="4" customFormat="1" ht="12.75" customHeight="1">
      <c r="A16" s="308"/>
      <c r="B16" s="308"/>
      <c r="C16" s="308"/>
      <c r="D16" s="301"/>
      <c r="E16" s="301"/>
      <c r="F16" s="301"/>
      <c r="G16" s="301"/>
      <c r="H16" s="30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</row>
    <row r="17" spans="1:119" s="4" customFormat="1" ht="22.5" customHeight="1">
      <c r="A17" s="308"/>
      <c r="B17" s="308"/>
      <c r="C17" s="308"/>
      <c r="D17" s="301"/>
      <c r="E17" s="301"/>
      <c r="F17" s="301"/>
      <c r="G17" s="301"/>
      <c r="H17" s="30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</row>
    <row r="18" spans="1:119">
      <c r="A18" s="380" t="s">
        <v>428</v>
      </c>
      <c r="B18" s="380"/>
      <c r="D18" s="80"/>
      <c r="E18" s="378" t="s">
        <v>427</v>
      </c>
      <c r="F18" s="378"/>
      <c r="H18" s="65" t="s">
        <v>426</v>
      </c>
      <c r="I18" s="65"/>
    </row>
  </sheetData>
  <mergeCells count="17">
    <mergeCell ref="D14:H17"/>
    <mergeCell ref="A1:H1"/>
    <mergeCell ref="E2:H2"/>
    <mergeCell ref="E18:F18"/>
    <mergeCell ref="H4:H5"/>
    <mergeCell ref="A14:C17"/>
    <mergeCell ref="D4:D5"/>
    <mergeCell ref="E4:E5"/>
    <mergeCell ref="F4:F5"/>
    <mergeCell ref="G4:G5"/>
    <mergeCell ref="A2:C2"/>
    <mergeCell ref="A3:A5"/>
    <mergeCell ref="B3:B5"/>
    <mergeCell ref="C3:C5"/>
    <mergeCell ref="E3:F3"/>
    <mergeCell ref="A18:B18"/>
    <mergeCell ref="G3:H3"/>
  </mergeCells>
  <phoneticPr fontId="1" type="noConversion"/>
  <pageMargins left="0.62992125984251968" right="0.62992125984251968" top="0.70866141732283472" bottom="0.59055118110236227" header="0.51181102362204722" footer="0.51181102362204722"/>
  <pageSetup paperSize="9" orientation="landscape" r:id="rId1"/>
  <headerFooter alignWithMargins="0">
    <oddHeader>&amp;L&amp;10青岛水务集团科技中心.&amp;"隶书,常规"供水水质监测中心&amp;C&amp;10记录编号：QDSZJC-RR-003&amp;R&amp;10版本号：A0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9</vt:i4>
      </vt:variant>
      <vt:variant>
        <vt:lpstr>命名范围</vt:lpstr>
      </vt:variant>
      <vt:variant>
        <vt:i4>3</vt:i4>
      </vt:variant>
    </vt:vector>
  </HeadingPairs>
  <TitlesOfParts>
    <vt:vector size="12" baseType="lpstr">
      <vt:lpstr>管网水水质合格率</vt:lpstr>
      <vt:lpstr>出厂水合格率</vt:lpstr>
      <vt:lpstr>管网水、出厂水水质月检分析</vt:lpstr>
      <vt:lpstr>原水水质月检分析</vt:lpstr>
      <vt:lpstr>出厂水抽检</vt:lpstr>
      <vt:lpstr>  加压站、调配水池水质抽检</vt:lpstr>
      <vt:lpstr>水源水藻类</vt:lpstr>
      <vt:lpstr>聚合氯化铝质量检验</vt:lpstr>
      <vt:lpstr>强化检测</vt:lpstr>
      <vt:lpstr>管网水、出厂水水质月检分析!Print_Titles</vt:lpstr>
      <vt:lpstr>强化检测!Print_Titles</vt:lpstr>
      <vt:lpstr>原水水质月检分析!Print_Titles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2013-06-05T08:03:51Z</cp:lastPrinted>
  <dcterms:created xsi:type="dcterms:W3CDTF">1996-12-17T01:32:42Z</dcterms:created>
  <dcterms:modified xsi:type="dcterms:W3CDTF">2014-12-10T07:26:17Z</dcterms:modified>
</cp:coreProperties>
</file>